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040" windowHeight="9450" activeTab="3"/>
  </bookViews>
  <sheets>
    <sheet name="高中教师岗位" sheetId="4" r:id="rId1"/>
    <sheet name="A类岗位" sheetId="6" r:id="rId2"/>
    <sheet name="B类岗位" sheetId="7" r:id="rId3"/>
    <sheet name="C类岗位" sheetId="8" r:id="rId4"/>
  </sheets>
  <definedNames>
    <definedName name="_xlnm.Print_Area" localSheetId="0">高中教师岗位!$A$1:$K$19</definedName>
    <definedName name="_xlnm.Print_Titles" localSheetId="1">A类岗位!$1:$3</definedName>
    <definedName name="_xlnm.Print_Titles" localSheetId="2">B类岗位!$1:$4</definedName>
    <definedName name="_xlnm.Print_Titles" localSheetId="3">C类岗位!$1:$4</definedName>
    <definedName name="_xlnm.Print_Titles" localSheetId="0">高中教师岗位!$1:$3</definedName>
  </definedNames>
  <calcPr calcId="124519"/>
</workbook>
</file>

<file path=xl/calcChain.xml><?xml version="1.0" encoding="utf-8"?>
<calcChain xmlns="http://schemas.openxmlformats.org/spreadsheetml/2006/main">
  <c r="D26" i="8"/>
  <c r="D25"/>
  <c r="D22"/>
  <c r="D36" i="7"/>
  <c r="D32"/>
  <c r="D17"/>
  <c r="D47" i="6"/>
  <c r="D44"/>
  <c r="D18"/>
  <c r="D19" i="4"/>
</calcChain>
</file>

<file path=xl/sharedStrings.xml><?xml version="1.0" encoding="utf-8"?>
<sst xmlns="http://schemas.openxmlformats.org/spreadsheetml/2006/main" count="882" uniqueCount="386">
  <si>
    <t>浏阳市2022年公开招聘教师岗位一览表</t>
  </si>
  <si>
    <t>（高中&lt;含中职&gt;学校）</t>
  </si>
  <si>
    <t>岗位类别</t>
  </si>
  <si>
    <t>岗位名称</t>
  </si>
  <si>
    <t>岗位代码</t>
  </si>
  <si>
    <t>岗位计划</t>
  </si>
  <si>
    <t>学校及人数</t>
  </si>
  <si>
    <t>专业要求</t>
  </si>
  <si>
    <t>最低学历要求</t>
  </si>
  <si>
    <t>最低学位要求</t>
  </si>
  <si>
    <t>教师资格证最低要求</t>
  </si>
  <si>
    <t>普通话最低要求</t>
  </si>
  <si>
    <t>备  注</t>
  </si>
  <si>
    <t>高中教师</t>
  </si>
  <si>
    <t>高中语文</t>
  </si>
  <si>
    <t>G01</t>
  </si>
  <si>
    <t>浏阳九中2人、浏阳十中1人、浏阳十一中1人</t>
  </si>
  <si>
    <t>中国语言文学类专业</t>
  </si>
  <si>
    <t>本科</t>
  </si>
  <si>
    <t>学士</t>
  </si>
  <si>
    <t>高中语文教师资格证</t>
  </si>
  <si>
    <t>二甲</t>
  </si>
  <si>
    <t>高中数学</t>
  </si>
  <si>
    <t>G02</t>
  </si>
  <si>
    <t>长郡·浏阳1人、雅礼·浏阳二中1人、浏阳六中2人、浏阳九中1人、浏阳十中1人</t>
  </si>
  <si>
    <t>数学与统计类专业</t>
  </si>
  <si>
    <t>高中数学教师资格证</t>
  </si>
  <si>
    <t>二乙</t>
  </si>
  <si>
    <t>高中日语</t>
  </si>
  <si>
    <t>G03</t>
  </si>
  <si>
    <t>浏阳一中日语1人、田家炳实验中学日语1人</t>
  </si>
  <si>
    <t>外国语言文学类专业</t>
  </si>
  <si>
    <t>高中日语教师资格证</t>
  </si>
  <si>
    <t>要求有全日制高中两年及以上日语教学经历</t>
  </si>
  <si>
    <t>高中英语</t>
  </si>
  <si>
    <t>G04</t>
  </si>
  <si>
    <t>浏阳四中1人、浏阳五中1人、浏阳六中1人</t>
  </si>
  <si>
    <t>高中英语（外语）教师资格证</t>
  </si>
  <si>
    <t>高中物理</t>
  </si>
  <si>
    <t>G05</t>
  </si>
  <si>
    <t>浏阳三中1人、长郡·浏阳1人、雅礼·浏阳二中1人、浏阳九中1人、浏阳十一中1人</t>
  </si>
  <si>
    <t>物理学类专业</t>
  </si>
  <si>
    <t>高中物理教师资格证</t>
  </si>
  <si>
    <t>高中生物</t>
  </si>
  <si>
    <t>G06</t>
  </si>
  <si>
    <t>长郡·浏阳1人、浏阳八中1人</t>
  </si>
  <si>
    <t>生物科学类专业</t>
  </si>
  <si>
    <t>高中生物教师资格证</t>
  </si>
  <si>
    <t>高中政治</t>
  </si>
  <si>
    <t>G07</t>
  </si>
  <si>
    <t>浏阳三中1人、浏阳五中1人、浏阳六中1人、浏阳十中1人、浏阳十一中1人</t>
  </si>
  <si>
    <t>政治学类专业</t>
  </si>
  <si>
    <t>高中思想政治教师资格证</t>
  </si>
  <si>
    <t>高中地理</t>
  </si>
  <si>
    <t>G08</t>
  </si>
  <si>
    <t>浏阳三中1人、长郡·浏阳1人、浏阳六中1人、浏阳十一中2人</t>
  </si>
  <si>
    <t>地理科学类专业</t>
  </si>
  <si>
    <t>高中地理教师资格证</t>
  </si>
  <si>
    <t>高中音乐</t>
  </si>
  <si>
    <t>G09</t>
  </si>
  <si>
    <t>浏阳十一中1人</t>
  </si>
  <si>
    <t>艺术类专业</t>
  </si>
  <si>
    <t>高中音乐教师资格证</t>
  </si>
  <si>
    <t>高中美术</t>
  </si>
  <si>
    <t>G10</t>
  </si>
  <si>
    <t>长郡·浏阳1人</t>
  </si>
  <si>
    <t>高中美术教师资格证</t>
  </si>
  <si>
    <t>高中教育心理</t>
  </si>
  <si>
    <t>G11</t>
  </si>
  <si>
    <t>心理学类专业</t>
  </si>
  <si>
    <t>高中心理健康教育教师资格证</t>
  </si>
  <si>
    <t>中职专业教师</t>
  </si>
  <si>
    <t>学前教育</t>
  </si>
  <si>
    <t>G12</t>
  </si>
  <si>
    <t>浏阳市职业中专1人</t>
  </si>
  <si>
    <t>学前教育专业</t>
  </si>
  <si>
    <t>中等职业学校学前教育教师资格证</t>
  </si>
  <si>
    <t>电气自动化</t>
  </si>
  <si>
    <t>G13</t>
  </si>
  <si>
    <t>湖南省浏阳高级技工学校2人</t>
  </si>
  <si>
    <t>中等职业学校加工制造类教师资格证</t>
  </si>
  <si>
    <t xml:space="preserve">
1.要求两年及以上全日制中等职业学校教育教学工作经历（不含大学实习经历）
2.测试电工操作技能。</t>
  </si>
  <si>
    <t>机械制造及其自动化</t>
  </si>
  <si>
    <t>G14</t>
  </si>
  <si>
    <t>体育
（篮球）</t>
  </si>
  <si>
    <t>G15</t>
  </si>
  <si>
    <t>湖南省浏阳高级技工学校1人</t>
  </si>
  <si>
    <t>体育学类专业</t>
  </si>
  <si>
    <t>高中或中等职业学校体育教师资格证</t>
  </si>
  <si>
    <t>篮球方向。</t>
  </si>
  <si>
    <t>小计</t>
  </si>
  <si>
    <t>/</t>
  </si>
  <si>
    <t>（A类岗位：初中、小学、幼儿园）</t>
  </si>
  <si>
    <t>最低学历</t>
  </si>
  <si>
    <t>最低教师资格证要求</t>
  </si>
  <si>
    <t>A类岗位</t>
  </si>
  <si>
    <t>初中语文</t>
  </si>
  <si>
    <t>A01</t>
  </si>
  <si>
    <t>淮川街道浏阳河中学1人、荷花街道荷花初级中学2人、关口街道道吾初级中学2人、关口街道关口初级中学3人、大瑶镇大瑶初级中学1人、洞阳镇洞阳初级中学1人</t>
  </si>
  <si>
    <t>初中语文教师资格证</t>
  </si>
  <si>
    <t>初中数学</t>
  </si>
  <si>
    <t>A02</t>
  </si>
  <si>
    <t>淮川街道浏阳河中学1人、集里街道集里初级中学1人、荷花街道荷花初级中学2人、关口街道道吾初级中学2人、关口街道关口初级中学2人、洞阳镇洞阳初级中学1人</t>
  </si>
  <si>
    <t>初中数学教师资格证</t>
  </si>
  <si>
    <t>初中英语</t>
  </si>
  <si>
    <t>A03</t>
  </si>
  <si>
    <t>集里街道集里初级中学1人、荷花街道荷花初级中学1人、关口街道道吾初级中学2人、关口街道关口初级中学2人、北盛镇北盛初级中学1人</t>
  </si>
  <si>
    <t>初中英语（外语）教师资格证</t>
  </si>
  <si>
    <t>初中物理</t>
  </si>
  <si>
    <t>A04</t>
  </si>
  <si>
    <t>荷花街道荷花初级中学1人、关口街道关口初级中学1人、关口街道道吾初级中学2人、淮川街道浏阳河中学2人、大瑶镇大瑶初级中学1人</t>
  </si>
  <si>
    <t>初中物理教师资格证</t>
  </si>
  <si>
    <t>初中化学</t>
  </si>
  <si>
    <t>A05</t>
  </si>
  <si>
    <t>关口街道关口初级中学1人、淮川街道浏阳河中学1人</t>
  </si>
  <si>
    <t>初中化学教师资格证</t>
  </si>
  <si>
    <t>初中生物</t>
  </si>
  <si>
    <t>A06</t>
  </si>
  <si>
    <t>关口街道关口初级中学1人、淮川街道浏阳河中学1人、荷花街道荷花初级中学1人、关口街道道吾初级中学1人、古港镇古港初级中学1人、沿溪镇沿溪初级中学1人、永安镇一中高新区实验中学1人、北盛镇北盛初级中学1人</t>
  </si>
  <si>
    <t>初中生物教师资格证</t>
  </si>
  <si>
    <t>初中政治（ 道德与法治）</t>
  </si>
  <si>
    <t>A07</t>
  </si>
  <si>
    <t>淮川街道浏阳河中学1人、荷花街道荷花初级中学1人、关口街道道吾初级中学1人、集里街道集里初级中学1人、古港镇古港初级中学1人、北盛镇北盛初级中学1人</t>
  </si>
  <si>
    <t>初中思想政治（思想品德）资格证</t>
  </si>
  <si>
    <t>初中历史</t>
  </si>
  <si>
    <t>A08</t>
  </si>
  <si>
    <t>荷花街道荷花初级中学1人、关口街道道吾初级中学1人、集里街道集里初级中学1人、古港镇古港初级中学1人、大瑶镇大瑶初级中学1人</t>
  </si>
  <si>
    <t>初中历史教师资格证</t>
  </si>
  <si>
    <t>初中地理</t>
  </si>
  <si>
    <t>A09</t>
  </si>
  <si>
    <t>长郡浏阳实验学校1人、荷花街道荷花初级中学1人、关口街道道吾初级中学1人、淮川街道浏阳河中学1人、关口街道关口初级中学1人、古港镇古港初级中学1人、沿溪镇沿溪初级中学1人、洞阳镇洞阳初级中学1人</t>
  </si>
  <si>
    <t>初中地理教师资格证</t>
  </si>
  <si>
    <t>初中音乐
（器乐）</t>
  </si>
  <si>
    <t>A10</t>
  </si>
  <si>
    <t>长郡浏阳实验学校1人、集里街道集里初级中学1人</t>
  </si>
  <si>
    <t>初中音乐教师资格证</t>
  </si>
  <si>
    <t xml:space="preserve">器乐方向 </t>
  </si>
  <si>
    <t>初中体育1</t>
  </si>
  <si>
    <t>A11</t>
  </si>
  <si>
    <t>集里街道集里初级中学1人、关口街道关口初级中学1人、枨冲镇枨冲初级中学1人</t>
  </si>
  <si>
    <t>初中体育教师资格证</t>
  </si>
  <si>
    <t>初中体育2
（足球）</t>
  </si>
  <si>
    <t>A12</t>
  </si>
  <si>
    <t>淮川街道浏阳河中学1人</t>
  </si>
  <si>
    <t xml:space="preserve">足球方向 </t>
  </si>
  <si>
    <t>初中信息技术</t>
  </si>
  <si>
    <t>A13</t>
  </si>
  <si>
    <t>古港镇古港初级中学1人</t>
  </si>
  <si>
    <t>初中信息技术（计算机）教师资格证</t>
  </si>
  <si>
    <t>初中教育心理</t>
  </si>
  <si>
    <t>A14</t>
  </si>
  <si>
    <t>淮川街道浏阳河中学1人、古港镇古港初级中学1人、葛家镇葛家初级中学1人、北盛镇北盛初级中学1人</t>
  </si>
  <si>
    <t>初中心理健康教育教师资格证</t>
  </si>
  <si>
    <t>小学语文1</t>
  </si>
  <si>
    <t>A15</t>
  </si>
  <si>
    <t>淮川街道嗣同路小学1人，关口街道道吾小学1人，淮川街道人民路小学1人，高坪镇高坪小学1人，荷花街道人民路二小1人，长郡浏阳实验学校小学二部1人，关口街道泰安小学1人，沿溪镇沿溪小学1人、北盛镇大桥小学1人，</t>
  </si>
  <si>
    <t>小学语文教师资格证</t>
  </si>
  <si>
    <t>小学语文2</t>
  </si>
  <si>
    <t>A16</t>
  </si>
  <si>
    <t>集里街道百宜小学1人，关口街道道吾小学1人，淮川街道黄泥湾小学1人，荷花街道人民路二小1人，长郡浏阳实验学校小学二部1人，古港镇古港小学1人，关口街道泰安小学1人，沿溪镇沿溪小学2人</t>
  </si>
  <si>
    <t>小学语文3</t>
  </si>
  <si>
    <t>A17</t>
  </si>
  <si>
    <t>荷花街道金沙路小学1人，集里街道新屋岭小学1人，淮川街道黄泥湾小学1人，集里街道禧和岭小学1人，关口街道泰安小学1人，北盛镇大桥小学1人，长郡浏阳实验学校小学二部1人，沿溪镇沿溪小学2人</t>
  </si>
  <si>
    <t>小学语文4</t>
  </si>
  <si>
    <t>A18</t>
  </si>
  <si>
    <t>淮川街道人民路小学1人、关口街道长兴湖小学1人，关口街道泰安小学1人，集里街道新屋岭小学1人，荷花街道人民路二小1人，长郡浏阳实验学校小学二部1人，古港镇古港小学1人，北盛镇环园小学1人，沿溪镇沿溪小学1人</t>
  </si>
  <si>
    <t>小学语文5</t>
  </si>
  <si>
    <t>A19</t>
  </si>
  <si>
    <t>淮川街道浏阳河小学1人，淮川街道人民路小学1人，长郡浏阳实验学校小学一部1人，集里街道禧和岭小学1人，枨冲镇青草小学1人，长郡浏阳实验学校小学二部1人，关口街道泰安小学2人，沿溪镇沿溪小学1人</t>
  </si>
  <si>
    <t>小学语文6</t>
  </si>
  <si>
    <t>A20</t>
  </si>
  <si>
    <t>淮川街道浏阳河小学1人，淮川街道人民路小学1人，集里街道禧和岭小学1人，关口街道泰安小学2人，长郡浏阳实验学校小学二部1人，沿溪镇沿溪小学1人，大瑶镇李畋小学1人</t>
  </si>
  <si>
    <t>小学数学1</t>
  </si>
  <si>
    <t>A21</t>
  </si>
  <si>
    <t>淮川街道嗣同路小学1人，关口街道长兴湖小学1人，淮川街道人民路小学1人，关口街道道吾小学1人，长郡浏阳实验学校小学一部1人，关口街道泰安小学1人，高坪镇高坪小学1人，北盛镇环园小学1人</t>
  </si>
  <si>
    <t>小学数学教师资格证</t>
  </si>
  <si>
    <t>小学数学2</t>
  </si>
  <si>
    <t>A22</t>
  </si>
  <si>
    <t>集里街道百宜小学1人，淮川街道浏阳河小学1人，荷花街道人民路二小1人，关口街道占佳小学1人，关口街道道吾小学1人，长郡浏阳实验学校小学一部1人，关口街道泰安小学1人，古港镇古港小学1人</t>
  </si>
  <si>
    <t>小学数学3</t>
  </si>
  <si>
    <t>A23</t>
  </si>
  <si>
    <t>集里街道新屋岭小学1人，淮川街道人民路小学1人，荷花街道人民路二小1人，关口街道道吾小学1人，长郡浏阳实验学校小学一部1人，关口街道泰安小学1人，北盛镇大桥小学1人</t>
  </si>
  <si>
    <t>小学数学4</t>
  </si>
  <si>
    <t>A24</t>
  </si>
  <si>
    <t>关口街道长兴湖小学1人，淮川街道浏阳河小学1人，关口街道占佳小学1人，长郡浏阳实验学校小学一部1人，关口街道泰安小学1人，镇头镇田坪小学1人，古港镇古港小学1人</t>
  </si>
  <si>
    <t>小学英语</t>
  </si>
  <si>
    <t>A25</t>
  </si>
  <si>
    <t>淮川街道嗣同路小学1人、关口街道泰安小学1人</t>
  </si>
  <si>
    <t>小学英语教师资格证</t>
  </si>
  <si>
    <t>小学政治（道德与法治）</t>
  </si>
  <si>
    <t>A26</t>
  </si>
  <si>
    <t>关口街道长兴湖小学1人，荷花街道金沙路小学1人</t>
  </si>
  <si>
    <t>小学思想政治（思想品德）教师资格证</t>
  </si>
  <si>
    <t>小学音乐1
（舞蹈）</t>
  </si>
  <si>
    <t>A27</t>
  </si>
  <si>
    <t>淮川街道浏阳河小学1人、淮川街道黄泥湾小学1人、长郡浏阳实验学校小学一部1人、古港镇古港小学1人、大瑶镇李畋小学1人</t>
  </si>
  <si>
    <t>小学音乐教师资格证</t>
  </si>
  <si>
    <t xml:space="preserve">舞蹈方向 </t>
  </si>
  <si>
    <t>小学音乐2
（器乐-钢琴）</t>
  </si>
  <si>
    <t>A28</t>
  </si>
  <si>
    <t>淮川街道嗣同路小学1人</t>
  </si>
  <si>
    <t xml:space="preserve">钢琴方向 </t>
  </si>
  <si>
    <t>小学音乐3
（器乐-西洋乐器）</t>
  </si>
  <si>
    <t>A29</t>
  </si>
  <si>
    <t>淮川街道黄泥湾小学1人</t>
  </si>
  <si>
    <t xml:space="preserve">西洋乐器方向 </t>
  </si>
  <si>
    <t>小学音乐4
（声乐）</t>
  </si>
  <si>
    <t>A30</t>
  </si>
  <si>
    <t>长郡浏阳实验学校小学二部1人、关口街道泰安小学1人、集里街道百宜小学1人</t>
  </si>
  <si>
    <t>声乐方向</t>
  </si>
  <si>
    <t xml:space="preserve">小学体育1
</t>
  </si>
  <si>
    <t>A31</t>
  </si>
  <si>
    <t>长郡浏阳实验学校小学一部1人、大瑶镇大瑶小学1人</t>
  </si>
  <si>
    <t>小学体育教师资格证</t>
  </si>
  <si>
    <t>小学体育2
（足球）</t>
  </si>
  <si>
    <t>A32</t>
  </si>
  <si>
    <t>荷花街道人民路二小1人、大瑶镇李畋小学1人、关口街道泰安小学1人</t>
  </si>
  <si>
    <t>足球方向</t>
  </si>
  <si>
    <t>小学体育3
（篮球）</t>
  </si>
  <si>
    <t>A33</t>
  </si>
  <si>
    <t>荷花街道金沙路小学1人、淮川街道人民路小学1人、荷花街道人民路二小1人、关口街道泰安小学1人、长郡浏阳实验学校小学二部1人</t>
  </si>
  <si>
    <t xml:space="preserve">篮球方向 </t>
  </si>
  <si>
    <t>小学体育4
（田径）</t>
  </si>
  <si>
    <t>A34</t>
  </si>
  <si>
    <t>关口街道泰安小学1人</t>
  </si>
  <si>
    <t>田径方向</t>
  </si>
  <si>
    <t>小学美术</t>
  </si>
  <si>
    <t>A35</t>
  </si>
  <si>
    <t>荷花街道金沙路小学1人、淮川街道嗣同路小学1人、集里街道百宜小学1人、关口街道长兴湖小学1人、关口街道道吾小学1人、关口街道泰安小学1人、长郡浏阳实验学校小学一部1人、大瑶镇李畋小学1人、北盛镇大桥小学1人</t>
  </si>
  <si>
    <t>小学美术教师资格证</t>
  </si>
  <si>
    <t>小学信息技术</t>
  </si>
  <si>
    <t>A36</t>
  </si>
  <si>
    <t>荷花街道金沙路小学1人、集里街道禧和岭小学1人、关口街道泰安小学1人、大瑶镇大瑶小学1人</t>
  </si>
  <si>
    <t>小学信息技术教师资格证</t>
  </si>
  <si>
    <t>小学科学</t>
  </si>
  <si>
    <t>A37</t>
  </si>
  <si>
    <t>淮川街道浏阳河小学1人、集里街道新屋岭小学1人、关口街道泰安小学1人、淮川街道黄泥湾小学2人、荷花街道人民路二小1人</t>
  </si>
  <si>
    <t>小学科学教师资格证</t>
  </si>
  <si>
    <t>小学教育心理1</t>
  </si>
  <si>
    <t>A38</t>
  </si>
  <si>
    <t>淮川街道浏阳河小学1人、淮川街道黄泥湾小学1人、荷花街道人民路二小1人、关口街道长兴湖小学1人、长郡浏阳实验学校小学一部1人、镇头镇田坪小学1人</t>
  </si>
  <si>
    <t>小学心理健康教育教师资格证</t>
  </si>
  <si>
    <t>小学教育心理2</t>
  </si>
  <si>
    <t>A39</t>
  </si>
  <si>
    <t>淮川街道人民路小学1人、淮川街道嗣同路小学1人、荷花街道人民路二小1人、关口街道泰安小学1人、荷花街道金沙路小学1人、洞阳镇工业园实验小学1人</t>
  </si>
  <si>
    <t>幼儿园教师</t>
  </si>
  <si>
    <t>A40</t>
  </si>
  <si>
    <t>机关幼儿园1人、淮川街道中心幼儿园1人、淮川街道黄泥湾小学附属幼儿园1人、集里街道长南路小学附属幼儿园1人、集里街道禧和小学附属幼儿园1人、关口街道长兴湖小学附属幼儿园1人、永安镇中心幼儿园1人。</t>
  </si>
  <si>
    <t>无</t>
  </si>
  <si>
    <t>限幼儿园教师资格证</t>
  </si>
  <si>
    <t>A类岗位合计</t>
  </si>
  <si>
    <t>（B类岗位：初中、小学、幼儿园）</t>
  </si>
  <si>
    <t>学历及专业要求</t>
  </si>
  <si>
    <t>户籍要求</t>
  </si>
  <si>
    <t>B类岗位</t>
  </si>
  <si>
    <t>B01</t>
  </si>
  <si>
    <t>永和镇永和初级中学1人，澄潭江镇澄潭江初级中学1人，社港镇双狮坪初级中学1人</t>
  </si>
  <si>
    <t>面向浏阳考生招聘（浏阳考生解读详见招聘公告）。</t>
  </si>
  <si>
    <t>B02</t>
  </si>
  <si>
    <t>澄潭江镇山下初级中学1人</t>
  </si>
  <si>
    <t>B03</t>
  </si>
  <si>
    <t>高坪镇高坪初级中学1人，龙伏镇泮春初级中学1人，官渡镇官渡初级中学1人，达浒镇达浒初级中学1人，大瑶镇杨花初级中学1人，北盛镇乌龙初级中学1人</t>
  </si>
  <si>
    <t>初中英语教师资格证</t>
  </si>
  <si>
    <t>B04</t>
  </si>
  <si>
    <t>澄潭江镇澄潭江初级中学1人，古港镇三口初级中学1人，社港镇社港初级中学1人</t>
  </si>
  <si>
    <t>B05</t>
  </si>
  <si>
    <t>澄潭江镇澄潭江初级中学1人</t>
  </si>
  <si>
    <t>B06</t>
  </si>
  <si>
    <t>永和镇永和初级中学1人，淳口镇淳口初级中学1人，澄潭江镇大圣初级中学1人，文家市镇岩前初级中学1人</t>
  </si>
  <si>
    <t>B07</t>
  </si>
  <si>
    <t>永和镇永和初级中学1人，澄潭江镇澄潭江初级中学1人，高坪镇高坪初级中学1人，官渡镇官渡初级中学1人，达浒镇达浒初级中学1人</t>
  </si>
  <si>
    <t>B08</t>
  </si>
  <si>
    <t>达浒镇达浒初级中学1人，社港镇社港初级中学1人，普迹镇普迹初级中学1人</t>
  </si>
  <si>
    <t>B09</t>
  </si>
  <si>
    <t>达浒镇达浒初级中学1人，文家市镇岩前初级中学1人</t>
  </si>
  <si>
    <t>初中音乐1</t>
  </si>
  <si>
    <t>B10</t>
  </si>
  <si>
    <t>文家市镇文家市初级中学1人</t>
  </si>
  <si>
    <t>初中音乐2（声乐）</t>
  </si>
  <si>
    <t>B11</t>
  </si>
  <si>
    <t>官渡镇官渡初级中学1人</t>
  </si>
  <si>
    <t>B12</t>
  </si>
  <si>
    <t>文家市镇文家市初级中学1人，永和镇永和初级中学1人，澄潭江镇澄潭江初级中学1人，澄潭江镇大圣初级中学1人，大瑶镇杨花初级中学1人，澄潭江镇山下初级中学1人，淳口镇楼古初级中学1人，淳口镇山田初级中学1人，永和镇七宝山初级中学1人</t>
  </si>
  <si>
    <t>B13</t>
  </si>
  <si>
    <t>荷花街道新兴小学1人，古港镇三口小学1人，文家市镇里仁小学1人，淳口镇高田小学1人，澄潭江镇槐树小学1人，官桥镇官桥小学1人，永和镇永和小学1人</t>
  </si>
  <si>
    <t>B14</t>
  </si>
  <si>
    <t>荷花街道新兴小学1人，大瑶镇南阳小学1人，枨冲镇枨冲小学1人，龙伏镇龙伏小学1人，澄潭江镇槐树小学1人，文家市镇苍柏小学1人，北盛镇马安小学1人，永和镇永和小学1人</t>
  </si>
  <si>
    <t>B15</t>
  </si>
  <si>
    <t>荷花街道新兴小学1人，澄潭江镇澄市小学1人，淳口镇船头小学1人，文家市镇苍柏小学1人，官桥镇官桥小学1人，北盛镇马安小学1人，永和镇永和小学1人</t>
  </si>
  <si>
    <t>B16</t>
  </si>
  <si>
    <t>荷花街道新兴小学1人，澄潭江镇澄市小学1人，官渡镇芙蓉学校1人，大围山镇东门小学1人，中和镇旸谷完小1人，永和镇永和小学1人，达浒镇长益小学1人</t>
  </si>
  <si>
    <t>B17</t>
  </si>
  <si>
    <t>古港镇三口小学1人，淳口镇高田小学1人，澄潭江镇槐树小学1人，大瑶镇南山小学1人，永和镇永和小学1人，达浒镇长益小学1人，大瑶镇天和小学1人</t>
  </si>
  <si>
    <t>B18</t>
  </si>
  <si>
    <t>永和镇永和小学1人，达浒镇长益小学1人，文家市镇苍柏小学1人，关口街道金钩小学1人，张坊镇洞溪完小1人，枨冲镇庆仪小学1人，淳口镇南冲小学1人</t>
  </si>
  <si>
    <t>小学音乐1</t>
  </si>
  <si>
    <t>B19</t>
  </si>
  <si>
    <t>关口街道金钩小学1人，张坊镇洞溪完小1人，淳口镇南冲小学1人，淳口镇楼古小学1人</t>
  </si>
  <si>
    <t>小学音乐2（舞蹈）</t>
  </si>
  <si>
    <t>B20</t>
  </si>
  <si>
    <t>沙市镇沙市小学1人</t>
  </si>
  <si>
    <t>舞蹈方向</t>
  </si>
  <si>
    <t>小学体育</t>
  </si>
  <si>
    <t>B21</t>
  </si>
  <si>
    <t>文家市镇里仁小学1人，北盛镇马战小学1人</t>
  </si>
  <si>
    <t>B22</t>
  </si>
  <si>
    <t>文家市镇里仁小学1人，沙市镇沙市小学1人，大瑶镇华园小学1人</t>
  </si>
  <si>
    <t>B23</t>
  </si>
  <si>
    <t>大瑶镇华园小学1人，沿溪镇梓山小学1人</t>
  </si>
  <si>
    <t>小学信息技术（计算机）教师资格证</t>
  </si>
  <si>
    <t>B24</t>
  </si>
  <si>
    <t>集里街道平水桥小学1人，淳口镇高田小学1人，龙伏镇新开小学1人</t>
  </si>
  <si>
    <t>小学科学（自然）教师资格证</t>
  </si>
  <si>
    <t>B25</t>
  </si>
  <si>
    <t>文家市镇里仁小学1人，沿溪镇梓山小学1人，北盛镇马战小学1人，永和镇永和小学1人，澄潭江镇澄市小学1人，社港镇社港小学1人</t>
  </si>
  <si>
    <t>B26</t>
  </si>
  <si>
    <t>张坊镇洞溪完小1人，澄潭江镇槐树小学1人，大围山镇东门小学1人，龙伏镇龙伏小学1人，沙市镇赤马小学1人</t>
  </si>
  <si>
    <t>合计</t>
  </si>
  <si>
    <t>幼儿园教师1</t>
  </si>
  <si>
    <t>B27</t>
  </si>
  <si>
    <t>荷花街道新兴小学附属幼儿园1人、关口街道道吾小学附属丁家幼儿园1人、关口街道溪江完小附属幼儿园1人、高坪镇石湾完小附属幼儿园1人、镇头镇溁波小学附属幼儿园1人、永安镇丰裕中心幼儿园1人。</t>
  </si>
  <si>
    <t>大专及以上学历</t>
  </si>
  <si>
    <t>幼儿园教师2</t>
  </si>
  <si>
    <t>B28</t>
  </si>
  <si>
    <t>荷花街道建新小学附属幼儿园1人、关口街道金钩小学附属幼儿园1人、古港镇膏浒完小附属幼儿园1人、淳口镇高田完小附属幼儿园1人、沙市镇东门完小附属幼儿园1人。</t>
  </si>
  <si>
    <t>B类岗位合计</t>
  </si>
  <si>
    <t>（C类岗位：小学）</t>
  </si>
  <si>
    <t>学历要求</t>
  </si>
  <si>
    <t>工作经历要求</t>
  </si>
  <si>
    <t>备注</t>
  </si>
  <si>
    <t>C类岗位</t>
  </si>
  <si>
    <t>C1</t>
  </si>
  <si>
    <t>荷花街道渡头小学1人，高坪镇冷水塘小学1人，小河乡田心小学1人，中和镇小江口完小1人，北盛镇百丈塘小学1人，淳口镇省埠小学1人，龙伏镇坪上小学1人，官桥镇船湾小学1人</t>
  </si>
  <si>
    <t>本科（年龄30周岁以上考生学历放宽至大专）</t>
  </si>
  <si>
    <t>要求考生具有浏阳市内全日制中小学校（含全日制中职学校）两年（四个完整学期）及以上学科教学工作经历。</t>
  </si>
  <si>
    <t>C2</t>
  </si>
  <si>
    <t>荷花街道罗直小学1人，永和镇李贞小学1人，大瑶镇观阁小学1人，枨冲镇牙际小学1人，北盛镇亚洲湖小学1人，沙市镇杨林小学1人，张坊镇富溪小学1人，淳口镇石壁小学1人</t>
  </si>
  <si>
    <t>C3</t>
  </si>
  <si>
    <r>
      <rPr>
        <sz val="11"/>
        <rFont val="仿宋_GB2312"/>
        <charset val="134"/>
      </rPr>
      <t>荷花街道云桥小学1人，永和镇新实小学1人，北盛镇燕舞洲小学1人，沙市镇</t>
    </r>
    <r>
      <rPr>
        <sz val="11"/>
        <rFont val="宋体"/>
        <family val="3"/>
        <charset val="134"/>
      </rPr>
      <t>墈</t>
    </r>
    <r>
      <rPr>
        <sz val="11"/>
        <rFont val="仿宋_GB2312"/>
        <charset val="134"/>
      </rPr>
      <t>头小学1人，张坊镇白石小学1人，龙伏镇石柱峰小学1人，龙伏镇泮春初级中学小学部1人,文家市镇成功小学1人</t>
    </r>
  </si>
  <si>
    <t>C4</t>
  </si>
  <si>
    <t>荷花街道小水小学1人，达浒镇书江小学1人，文家市镇泉井小学1人，官桥镇杉山小学1人，永安镇毛公小学1人，淳口镇杨柳小学1人，永和镇澄潭教学点1人，中和镇清溪教学点1人，北盛镇边洲小学1人</t>
  </si>
  <si>
    <t>C5</t>
  </si>
  <si>
    <t>古港镇和平小学1人，小河乡严坪小学1人，中和镇丁字小学1人，洞阳镇枫浆小学1人，淳口镇洞庭小学1人，龙伏镇焦桥小学1人，官桥镇船湾小学1人，北盛镇边洲小学1人</t>
  </si>
  <si>
    <t>C6</t>
  </si>
  <si>
    <t>古港镇和平小学1人，洞阳镇枫浆小学1人，古港镇古坳小学1人，达浒镇石板小学1人，大瑶镇端里小学1人，普迹镇浒溪小学1人，龙伏镇相市小学1人，社港镇周洛小学1人，永和镇铁山小学1人</t>
  </si>
  <si>
    <t>C7</t>
  </si>
  <si>
    <t>关口街道西山小学1人，永和镇李贞小学1人，古港镇白露小学1人，达浒镇丰田小学1人，文家市镇五神小学1人，沙市镇敦睦小学1人，社港镇大洛小学1人，高坪镇潭花小学兰花园教学点1人，大围山镇白沙小学1人</t>
  </si>
  <si>
    <t>小学英语1</t>
  </si>
  <si>
    <t>C8</t>
  </si>
  <si>
    <t>荷花街道光彩小学1人，关口街道关口小学1人，淳口镇石壁小学1人，小河乡小坑小学1人，澄潭江镇金梅小学1人，沙市镇赤马小学1人，龙伏镇达峰小学1人</t>
  </si>
  <si>
    <t>小学英语2</t>
  </si>
  <si>
    <t>C9</t>
  </si>
  <si>
    <t>关口街道升田小学1人，龙伏镇石柱峰小学1人，小河乡凰岗小学1人，澄潭江镇平百小学1人，淳口镇苗田小学1人，永和镇狮山教学点1人，中和镇草坪完小1人</t>
  </si>
  <si>
    <t>C10</t>
  </si>
  <si>
    <t>关口街道升田小学1人，古港镇和平小学1人，枨冲镇牙际小学1人，官渡镇启明黄宽妹希望小学1人，张坊镇人溪小学1人，金刚镇南岳云岩小学1人，葛家镇青新完小1人</t>
  </si>
  <si>
    <t>小学音乐2</t>
  </si>
  <si>
    <t>C11</t>
  </si>
  <si>
    <t>澄潭江镇金梅小学1人，社港镇大洛小学1人，张坊镇白石小学1人，小河乡新河小学1人，大瑶镇料源小学1人，枨冲镇肖家坪小学1人，龙伏镇黄桥小学1人，张坊镇小溪小学1人</t>
  </si>
  <si>
    <t>小学音乐（声乐）</t>
  </si>
  <si>
    <t>C12</t>
  </si>
  <si>
    <t>文家市镇楼前小学1人</t>
  </si>
  <si>
    <t>小学体育1</t>
  </si>
  <si>
    <t>C13</t>
  </si>
  <si>
    <t>荷花街道罗直小学1人，小河乡新河小学1人，大瑶镇排山小学1人，澄潭江镇洲田完小1人，文家市镇大坪小学1人，中和镇雅山完小1人</t>
  </si>
  <si>
    <t>小学体育2</t>
  </si>
  <si>
    <t>C14</t>
  </si>
  <si>
    <t>关口街道关口小学1人，中和镇小江口完小1人，金刚镇丹桂小学1人，文家市镇沙溪学校1人，文家市镇泉塘学校1人，永和镇升平教学点1人</t>
  </si>
  <si>
    <t>小学体育3（篮球）</t>
  </si>
  <si>
    <t>C15</t>
  </si>
  <si>
    <t>淳口镇应战小学1人，沙市镇东塘岳园希望小学1人</t>
  </si>
  <si>
    <t>篮球方向</t>
  </si>
  <si>
    <t>C16</t>
  </si>
  <si>
    <t>荷花街道渡头小学1人，小河乡乌石小学1人，澄潭江镇大圣小学1人，澄潭江镇小源完小1人</t>
  </si>
  <si>
    <t>C17</t>
  </si>
  <si>
    <t>官桥镇苏故小学1人，淳口镇山田小学1人</t>
  </si>
  <si>
    <t>C18</t>
  </si>
  <si>
    <t>关口街道升田完小附属幼儿园1人、古港镇白露完小附属幼儿园1人、官渡镇田郊完小附属幼儿园1人、澄潭江镇桥头完小附属幼儿园1人、北盛镇百丈塘完小附属幼儿园1人、沙市镇杨林完小附属幼儿园1人。</t>
  </si>
  <si>
    <t>要求考生具有浏阳市辖区内取得办园许可证的幼儿园工作二年（四个完整学期）及以上的工作经历。</t>
  </si>
  <si>
    <t>C19</t>
  </si>
  <si>
    <t>永和镇李贞小学附属幼儿园1人、澄潭江镇吾田完小附属幼儿园1人、中和镇丁字完小附属幼儿园1人、沙市镇秧田小学附属幼儿园1人、沙市镇引秀完小附属幼儿园1人、沙市镇中洲完小附属幼儿园1人。</t>
  </si>
  <si>
    <t>C类岗位合计</t>
  </si>
  <si>
    <t>中等职业学校加工制造类教师资格证</t>
    <phoneticPr fontId="37" type="noConversion"/>
  </si>
  <si>
    <t xml:space="preserve">1.要求两年及以上全日制中等职业学校教育教学工作经历（不含大学实习经历）。
2.测试数控车床操作技能。
</t>
    <phoneticPr fontId="37" type="noConversion"/>
  </si>
  <si>
    <t>机械设计制造及其自动化；机械工程；机电技术教育</t>
    <phoneticPr fontId="37" type="noConversion"/>
  </si>
  <si>
    <t>电气工程及其自动化、电气工程与智能控制、电机电器智能化</t>
    <phoneticPr fontId="37" type="noConversion"/>
  </si>
  <si>
    <t>小学心理健康教育教师资格证</t>
    <phoneticPr fontId="37" type="noConversion"/>
  </si>
</sst>
</file>

<file path=xl/styles.xml><?xml version="1.0" encoding="utf-8"?>
<styleSheet xmlns="http://schemas.openxmlformats.org/spreadsheetml/2006/main">
  <fonts count="38">
    <font>
      <sz val="11"/>
      <color theme="1"/>
      <name val="宋体"/>
      <charset val="134"/>
      <scheme val="minor"/>
    </font>
    <font>
      <b/>
      <sz val="11"/>
      <name val="仿宋_GB2312"/>
      <charset val="134"/>
    </font>
    <font>
      <sz val="11"/>
      <name val="仿宋_GB2312"/>
      <charset val="134"/>
    </font>
    <font>
      <b/>
      <sz val="18"/>
      <name val="宋体"/>
      <family val="3"/>
      <charset val="134"/>
    </font>
    <font>
      <b/>
      <sz val="12"/>
      <name val="仿宋_GB2312"/>
      <charset val="134"/>
    </font>
    <font>
      <b/>
      <sz val="12"/>
      <color indexed="8"/>
      <name val="仿宋_GB2312"/>
      <charset val="134"/>
    </font>
    <font>
      <sz val="24"/>
      <name val="仿宋_GB2312"/>
      <charset val="134"/>
    </font>
    <font>
      <sz val="11"/>
      <color indexed="8"/>
      <name val="仿宋_GB2312"/>
      <charset val="134"/>
    </font>
    <font>
      <sz val="20"/>
      <name val="仿宋_GB2312"/>
      <charset val="134"/>
    </font>
    <font>
      <sz val="12"/>
      <name val="仿宋_GB2312"/>
      <charset val="134"/>
    </font>
    <font>
      <sz val="9"/>
      <name val="仿宋_GB2312"/>
      <charset val="134"/>
    </font>
    <font>
      <sz val="10"/>
      <name val="仿宋_GB2312"/>
      <charset val="134"/>
    </font>
    <font>
      <sz val="11"/>
      <color theme="1"/>
      <name val="仿宋_GB2312"/>
      <charset val="134"/>
    </font>
    <font>
      <b/>
      <sz val="12"/>
      <color theme="1"/>
      <name val="仿宋_GB2312"/>
      <charset val="134"/>
    </font>
    <font>
      <sz val="12"/>
      <color theme="1"/>
      <name val="仿宋_GB2312"/>
      <charset val="134"/>
    </font>
    <font>
      <sz val="11"/>
      <name val="宋体"/>
      <family val="3"/>
      <charset val="134"/>
    </font>
    <font>
      <b/>
      <sz val="11"/>
      <color theme="1"/>
      <name val="仿宋_GB2312"/>
      <charset val="134"/>
    </font>
    <font>
      <b/>
      <sz val="15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108"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19" fillId="6" borderId="13" applyNumberFormat="0" applyAlignment="0" applyProtection="0">
      <alignment vertical="center"/>
    </xf>
    <xf numFmtId="0" fontId="36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16" applyNumberFormat="0" applyFont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0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6" fillId="0" borderId="0">
      <alignment vertical="center"/>
    </xf>
    <xf numFmtId="0" fontId="18" fillId="12" borderId="16" applyNumberFormat="0" applyFont="0" applyAlignment="0" applyProtection="0">
      <alignment vertical="center"/>
    </xf>
    <xf numFmtId="0" fontId="36" fillId="0" borderId="0">
      <alignment vertical="center"/>
    </xf>
    <xf numFmtId="0" fontId="18" fillId="12" borderId="16" applyNumberFormat="0" applyFon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7" fillId="15" borderId="18" applyNumberFormat="0" applyAlignment="0" applyProtection="0">
      <alignment vertical="center"/>
    </xf>
    <xf numFmtId="0" fontId="27" fillId="15" borderId="1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26" fillId="11" borderId="13" applyNumberFormat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23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0" fillId="0" borderId="0" xfId="0" applyBorder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0" fontId="12" fillId="0" borderId="4" xfId="0" applyNumberFormat="1" applyFont="1" applyBorder="1" applyAlignment="1">
      <alignment horizontal="center" vertical="center" wrapText="1"/>
    </xf>
    <xf numFmtId="0" fontId="2" fillId="0" borderId="1" xfId="23" applyFont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</cellXfs>
  <cellStyles count="108">
    <cellStyle name="20% - 强调文字颜色 1 2" xfId="1"/>
    <cellStyle name="20% - 强调文字颜色 1 3" xfId="18"/>
    <cellStyle name="20% - 强调文字颜色 2 2" xfId="19"/>
    <cellStyle name="20% - 强调文字颜色 2 3" xfId="11"/>
    <cellStyle name="20% - 强调文字颜色 3 2" xfId="21"/>
    <cellStyle name="20% - 强调文字颜色 3 3" xfId="13"/>
    <cellStyle name="20% - 强调文字颜色 4 2" xfId="22"/>
    <cellStyle name="20% - 强调文字颜色 4 3" xfId="24"/>
    <cellStyle name="20% - 强调文字颜色 5 2" xfId="26"/>
    <cellStyle name="20% - 强调文字颜色 5 3" xfId="8"/>
    <cellStyle name="20% - 强调文字颜色 6 2" xfId="27"/>
    <cellStyle name="20% - 强调文字颜色 6 3" xfId="15"/>
    <cellStyle name="40% - 强调文字颜色 1 2" xfId="12"/>
    <cellStyle name="40% - 强调文字颜色 1 3" xfId="28"/>
    <cellStyle name="40% - 强调文字颜色 2 2" xfId="14"/>
    <cellStyle name="40% - 强调文字颜色 2 3" xfId="29"/>
    <cellStyle name="40% - 强调文字颜色 3 2" xfId="30"/>
    <cellStyle name="40% - 强调文字颜色 3 3" xfId="32"/>
    <cellStyle name="40% - 强调文字颜色 4 2" xfId="7"/>
    <cellStyle name="40% - 强调文字颜色 4 3" xfId="34"/>
    <cellStyle name="40% - 强调文字颜色 5 2" xfId="35"/>
    <cellStyle name="40% - 强调文字颜色 5 3" xfId="36"/>
    <cellStyle name="40% - 强调文字颜色 6 2" xfId="37"/>
    <cellStyle name="40% - 强调文字颜色 6 3" xfId="39"/>
    <cellStyle name="60% - 强调文字颜色 1 2" xfId="40"/>
    <cellStyle name="60% - 强调文字颜色 1 3" xfId="41"/>
    <cellStyle name="60% - 强调文字颜色 2 2" xfId="42"/>
    <cellStyle name="60% - 强调文字颜色 2 3" xfId="5"/>
    <cellStyle name="60% - 强调文字颜色 3 2" xfId="44"/>
    <cellStyle name="60% - 强调文字颜色 3 3" xfId="45"/>
    <cellStyle name="60% - 强调文字颜色 4 2" xfId="46"/>
    <cellStyle name="60% - 强调文字颜色 4 3" xfId="47"/>
    <cellStyle name="60% - 强调文字颜色 5 2" xfId="48"/>
    <cellStyle name="60% - 强调文字颜色 5 3" xfId="49"/>
    <cellStyle name="60% - 强调文字颜色 6 2" xfId="50"/>
    <cellStyle name="60% - 强调文字颜色 6 3" xfId="51"/>
    <cellStyle name="标题 1 2" xfId="52"/>
    <cellStyle name="标题 1 2 2" xfId="53"/>
    <cellStyle name="标题 2 2" xfId="54"/>
    <cellStyle name="标题 2 2 2" xfId="55"/>
    <cellStyle name="标题 3 2" xfId="56"/>
    <cellStyle name="标题 3 2 2" xfId="57"/>
    <cellStyle name="标题 4 2" xfId="58"/>
    <cellStyle name="标题 4 2 2" xfId="59"/>
    <cellStyle name="标题 5" xfId="60"/>
    <cellStyle name="标题 5 2" xfId="61"/>
    <cellStyle name="差 2" xfId="62"/>
    <cellStyle name="差 2 2" xfId="63"/>
    <cellStyle name="常规" xfId="0" builtinId="0"/>
    <cellStyle name="常规 2" xfId="64"/>
    <cellStyle name="常规 2 2" xfId="65"/>
    <cellStyle name="常规 2 2 2" xfId="66"/>
    <cellStyle name="常规 2 2 3" xfId="67"/>
    <cellStyle name="常规 2 3" xfId="68"/>
    <cellStyle name="常规 2 4" xfId="69"/>
    <cellStyle name="常规 3" xfId="23"/>
    <cellStyle name="常规 3 2" xfId="70"/>
    <cellStyle name="常规 3 3" xfId="71"/>
    <cellStyle name="常规 4" xfId="25"/>
    <cellStyle name="常规 5" xfId="43"/>
    <cellStyle name="常规 6" xfId="4"/>
    <cellStyle name="常规 6 2" xfId="72"/>
    <cellStyle name="常规 6 2 2" xfId="74"/>
    <cellStyle name="常规 6 3" xfId="76"/>
    <cellStyle name="常规 7" xfId="77"/>
    <cellStyle name="常规 7 2" xfId="78"/>
    <cellStyle name="常规 7 2 2" xfId="79"/>
    <cellStyle name="常规 7 3" xfId="2"/>
    <cellStyle name="常规 8" xfId="80"/>
    <cellStyle name="好 2" xfId="81"/>
    <cellStyle name="好 2 2" xfId="82"/>
    <cellStyle name="汇总 2" xfId="83"/>
    <cellStyle name="汇总 2 2" xfId="84"/>
    <cellStyle name="汇总 2 3" xfId="85"/>
    <cellStyle name="计算 2" xfId="3"/>
    <cellStyle name="计算 2 2" xfId="31"/>
    <cellStyle name="计算 2 3" xfId="33"/>
    <cellStyle name="检查单元格 2" xfId="86"/>
    <cellStyle name="检查单元格 2 2" xfId="87"/>
    <cellStyle name="解释性文本 2" xfId="88"/>
    <cellStyle name="解释性文本 2 2" xfId="6"/>
    <cellStyle name="警告文本 2" xfId="89"/>
    <cellStyle name="警告文本 2 2" xfId="90"/>
    <cellStyle name="链接单元格 2" xfId="91"/>
    <cellStyle name="链接单元格 2 2" xfId="92"/>
    <cellStyle name="强调文字颜色 1 2" xfId="93"/>
    <cellStyle name="强调文字颜色 1 3" xfId="94"/>
    <cellStyle name="强调文字颜色 2 2" xfId="95"/>
    <cellStyle name="强调文字颜色 2 3" xfId="96"/>
    <cellStyle name="强调文字颜色 3 2" xfId="97"/>
    <cellStyle name="强调文字颜色 3 3" xfId="98"/>
    <cellStyle name="强调文字颜色 4 2" xfId="99"/>
    <cellStyle name="强调文字颜色 4 3" xfId="100"/>
    <cellStyle name="强调文字颜色 5 2" xfId="101"/>
    <cellStyle name="强调文字颜色 5 3" xfId="102"/>
    <cellStyle name="强调文字颜色 6 2" xfId="103"/>
    <cellStyle name="强调文字颜色 6 3" xfId="104"/>
    <cellStyle name="适中 2" xfId="17"/>
    <cellStyle name="适中 2 2" xfId="38"/>
    <cellStyle name="输出 2" xfId="16"/>
    <cellStyle name="输出 2 2" xfId="20"/>
    <cellStyle name="输出 2 3" xfId="10"/>
    <cellStyle name="输入 2" xfId="105"/>
    <cellStyle name="输入 2 2" xfId="106"/>
    <cellStyle name="输入 2 3" xfId="107"/>
    <cellStyle name="注释 2" xfId="73"/>
    <cellStyle name="注释 2 2" xfId="75"/>
    <cellStyle name="注释 2 3" xfId="9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view="pageBreakPreview" topLeftCell="A16" workbookViewId="0">
      <selection activeCell="F16" sqref="F16"/>
    </sheetView>
  </sheetViews>
  <sheetFormatPr defaultColWidth="9" defaultRowHeight="13.5"/>
  <cols>
    <col min="1" max="1" width="6.125" style="2" customWidth="1"/>
    <col min="2" max="2" width="10.25" style="2" customWidth="1"/>
    <col min="3" max="3" width="6.5" style="2" customWidth="1"/>
    <col min="4" max="4" width="5.375" style="2" customWidth="1"/>
    <col min="5" max="5" width="28.125" style="2" customWidth="1"/>
    <col min="6" max="6" width="16.75" style="2" customWidth="1"/>
    <col min="7" max="8" width="8.75" style="2" customWidth="1"/>
    <col min="9" max="9" width="17.125" style="2" customWidth="1"/>
    <col min="10" max="10" width="7.75" style="2" customWidth="1"/>
    <col min="11" max="11" width="18.5" style="2" customWidth="1"/>
    <col min="12" max="16384" width="9" style="2"/>
  </cols>
  <sheetData>
    <row r="1" spans="1:19" ht="33.6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9" ht="27" customHeight="1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9" ht="46.15" customHeight="1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</row>
    <row r="4" spans="1:19" ht="44.45" customHeight="1">
      <c r="A4" s="41" t="s">
        <v>13</v>
      </c>
      <c r="B4" s="15" t="s">
        <v>14</v>
      </c>
      <c r="C4" s="15" t="s">
        <v>15</v>
      </c>
      <c r="D4" s="15">
        <v>4</v>
      </c>
      <c r="E4" s="15" t="s">
        <v>16</v>
      </c>
      <c r="F4" s="15" t="s">
        <v>17</v>
      </c>
      <c r="G4" s="15" t="s">
        <v>18</v>
      </c>
      <c r="H4" s="15" t="s">
        <v>19</v>
      </c>
      <c r="I4" s="15" t="s">
        <v>20</v>
      </c>
      <c r="J4" s="15" t="s">
        <v>21</v>
      </c>
      <c r="K4" s="15"/>
    </row>
    <row r="5" spans="1:19" ht="68.099999999999994" customHeight="1">
      <c r="A5" s="42"/>
      <c r="B5" s="15" t="s">
        <v>22</v>
      </c>
      <c r="C5" s="15" t="s">
        <v>23</v>
      </c>
      <c r="D5" s="15">
        <v>6</v>
      </c>
      <c r="E5" s="15" t="s">
        <v>24</v>
      </c>
      <c r="F5" s="15" t="s">
        <v>25</v>
      </c>
      <c r="G5" s="15" t="s">
        <v>18</v>
      </c>
      <c r="H5" s="15" t="s">
        <v>19</v>
      </c>
      <c r="I5" s="15" t="s">
        <v>26</v>
      </c>
      <c r="J5" s="15" t="s">
        <v>27</v>
      </c>
      <c r="K5" s="15"/>
    </row>
    <row r="6" spans="1:19" s="35" customFormat="1" ht="60" customHeight="1">
      <c r="A6" s="43"/>
      <c r="B6" s="36" t="s">
        <v>28</v>
      </c>
      <c r="C6" s="36" t="s">
        <v>29</v>
      </c>
      <c r="D6" s="36">
        <v>2</v>
      </c>
      <c r="E6" s="36" t="s">
        <v>30</v>
      </c>
      <c r="F6" s="36" t="s">
        <v>31</v>
      </c>
      <c r="G6" s="36" t="s">
        <v>18</v>
      </c>
      <c r="H6" s="36" t="s">
        <v>19</v>
      </c>
      <c r="I6" s="36" t="s">
        <v>32</v>
      </c>
      <c r="J6" s="36" t="s">
        <v>27</v>
      </c>
      <c r="K6" s="36" t="s">
        <v>33</v>
      </c>
    </row>
    <row r="7" spans="1:19" ht="45.6" customHeight="1">
      <c r="A7" s="42"/>
      <c r="B7" s="15" t="s">
        <v>34</v>
      </c>
      <c r="C7" s="15" t="s">
        <v>35</v>
      </c>
      <c r="D7" s="15">
        <v>3</v>
      </c>
      <c r="E7" s="15" t="s">
        <v>36</v>
      </c>
      <c r="F7" s="15" t="s">
        <v>31</v>
      </c>
      <c r="G7" s="15" t="s">
        <v>18</v>
      </c>
      <c r="H7" s="15" t="s">
        <v>19</v>
      </c>
      <c r="I7" s="15" t="s">
        <v>37</v>
      </c>
      <c r="J7" s="15" t="s">
        <v>27</v>
      </c>
      <c r="K7" s="15"/>
    </row>
    <row r="8" spans="1:19" ht="50.45" customHeight="1">
      <c r="A8" s="42"/>
      <c r="B8" s="15" t="s">
        <v>38</v>
      </c>
      <c r="C8" s="15" t="s">
        <v>39</v>
      </c>
      <c r="D8" s="15">
        <v>5</v>
      </c>
      <c r="E8" s="15" t="s">
        <v>40</v>
      </c>
      <c r="F8" s="15" t="s">
        <v>41</v>
      </c>
      <c r="G8" s="15" t="s">
        <v>18</v>
      </c>
      <c r="H8" s="15" t="s">
        <v>19</v>
      </c>
      <c r="I8" s="15" t="s">
        <v>42</v>
      </c>
      <c r="J8" s="15" t="s">
        <v>27</v>
      </c>
      <c r="K8" s="15"/>
    </row>
    <row r="9" spans="1:19" ht="45.6" customHeight="1">
      <c r="A9" s="42"/>
      <c r="B9" s="15" t="s">
        <v>43</v>
      </c>
      <c r="C9" s="15" t="s">
        <v>44</v>
      </c>
      <c r="D9" s="15">
        <v>2</v>
      </c>
      <c r="E9" s="15" t="s">
        <v>45</v>
      </c>
      <c r="F9" s="15" t="s">
        <v>46</v>
      </c>
      <c r="G9" s="15" t="s">
        <v>18</v>
      </c>
      <c r="H9" s="15" t="s">
        <v>19</v>
      </c>
      <c r="I9" s="15" t="s">
        <v>47</v>
      </c>
      <c r="J9" s="15" t="s">
        <v>27</v>
      </c>
      <c r="K9" s="15"/>
    </row>
    <row r="10" spans="1:19" ht="45.6" customHeight="1">
      <c r="A10" s="42"/>
      <c r="B10" s="15" t="s">
        <v>48</v>
      </c>
      <c r="C10" s="15" t="s">
        <v>49</v>
      </c>
      <c r="D10" s="15">
        <v>5</v>
      </c>
      <c r="E10" s="15" t="s">
        <v>50</v>
      </c>
      <c r="F10" s="15" t="s">
        <v>51</v>
      </c>
      <c r="G10" s="15" t="s">
        <v>18</v>
      </c>
      <c r="H10" s="15" t="s">
        <v>19</v>
      </c>
      <c r="I10" s="15" t="s">
        <v>52</v>
      </c>
      <c r="J10" s="15" t="s">
        <v>27</v>
      </c>
      <c r="K10" s="15"/>
    </row>
    <row r="11" spans="1:19" ht="45" customHeight="1">
      <c r="A11" s="42"/>
      <c r="B11" s="15" t="s">
        <v>53</v>
      </c>
      <c r="C11" s="15" t="s">
        <v>54</v>
      </c>
      <c r="D11" s="15">
        <v>5</v>
      </c>
      <c r="E11" s="15" t="s">
        <v>55</v>
      </c>
      <c r="F11" s="15" t="s">
        <v>56</v>
      </c>
      <c r="G11" s="15" t="s">
        <v>18</v>
      </c>
      <c r="H11" s="15" t="s">
        <v>19</v>
      </c>
      <c r="I11" s="15" t="s">
        <v>57</v>
      </c>
      <c r="J11" s="15" t="s">
        <v>27</v>
      </c>
      <c r="K11" s="15"/>
    </row>
    <row r="12" spans="1:19" ht="45" customHeight="1">
      <c r="A12" s="42"/>
      <c r="B12" s="15" t="s">
        <v>58</v>
      </c>
      <c r="C12" s="15" t="s">
        <v>59</v>
      </c>
      <c r="D12" s="15">
        <v>1</v>
      </c>
      <c r="E12" s="15" t="s">
        <v>60</v>
      </c>
      <c r="F12" s="15" t="s">
        <v>61</v>
      </c>
      <c r="G12" s="15" t="s">
        <v>18</v>
      </c>
      <c r="H12" s="15" t="s">
        <v>19</v>
      </c>
      <c r="I12" s="15" t="s">
        <v>62</v>
      </c>
      <c r="J12" s="15" t="s">
        <v>27</v>
      </c>
      <c r="K12" s="15"/>
    </row>
    <row r="13" spans="1:19" ht="45" customHeight="1">
      <c r="A13" s="42"/>
      <c r="B13" s="15" t="s">
        <v>63</v>
      </c>
      <c r="C13" s="15" t="s">
        <v>64</v>
      </c>
      <c r="D13" s="15">
        <v>1</v>
      </c>
      <c r="E13" s="15" t="s">
        <v>65</v>
      </c>
      <c r="F13" s="15" t="s">
        <v>61</v>
      </c>
      <c r="G13" s="15" t="s">
        <v>18</v>
      </c>
      <c r="H13" s="15" t="s">
        <v>19</v>
      </c>
      <c r="I13" s="15" t="s">
        <v>66</v>
      </c>
      <c r="J13" s="15" t="s">
        <v>27</v>
      </c>
      <c r="K13" s="15"/>
    </row>
    <row r="14" spans="1:19" ht="45" customHeight="1">
      <c r="A14" s="44"/>
      <c r="B14" s="15" t="s">
        <v>67</v>
      </c>
      <c r="C14" s="15" t="s">
        <v>68</v>
      </c>
      <c r="D14" s="15">
        <v>1</v>
      </c>
      <c r="E14" s="15" t="s">
        <v>65</v>
      </c>
      <c r="F14" s="15" t="s">
        <v>69</v>
      </c>
      <c r="G14" s="15" t="s">
        <v>18</v>
      </c>
      <c r="H14" s="15" t="s">
        <v>19</v>
      </c>
      <c r="I14" s="15" t="s">
        <v>70</v>
      </c>
      <c r="J14" s="15" t="s">
        <v>27</v>
      </c>
      <c r="K14" s="15"/>
    </row>
    <row r="15" spans="1:19" s="1" customFormat="1" ht="57" customHeight="1">
      <c r="A15" s="15" t="s">
        <v>71</v>
      </c>
      <c r="B15" s="15" t="s">
        <v>72</v>
      </c>
      <c r="C15" s="15" t="s">
        <v>73</v>
      </c>
      <c r="D15" s="15">
        <v>1</v>
      </c>
      <c r="E15" s="15" t="s">
        <v>74</v>
      </c>
      <c r="F15" s="15" t="s">
        <v>75</v>
      </c>
      <c r="G15" s="15" t="s">
        <v>18</v>
      </c>
      <c r="H15" s="15" t="s">
        <v>19</v>
      </c>
      <c r="I15" s="15" t="s">
        <v>76</v>
      </c>
      <c r="J15" s="15" t="s">
        <v>27</v>
      </c>
      <c r="K15" s="15"/>
      <c r="S15" s="6"/>
    </row>
    <row r="16" spans="1:19" s="1" customFormat="1" ht="147" customHeight="1">
      <c r="A16" s="15"/>
      <c r="B16" s="15" t="s">
        <v>77</v>
      </c>
      <c r="C16" s="15" t="s">
        <v>78</v>
      </c>
      <c r="D16" s="15">
        <v>2</v>
      </c>
      <c r="E16" s="15" t="s">
        <v>79</v>
      </c>
      <c r="F16" s="38" t="s">
        <v>384</v>
      </c>
      <c r="G16" s="15" t="s">
        <v>18</v>
      </c>
      <c r="H16" s="15" t="s">
        <v>19</v>
      </c>
      <c r="I16" s="38" t="s">
        <v>381</v>
      </c>
      <c r="J16" s="15" t="s">
        <v>27</v>
      </c>
      <c r="K16" s="15" t="s">
        <v>81</v>
      </c>
    </row>
    <row r="17" spans="1:11" s="1" customFormat="1" ht="162" customHeight="1">
      <c r="A17" s="15"/>
      <c r="B17" s="15" t="s">
        <v>82</v>
      </c>
      <c r="C17" s="15" t="s">
        <v>83</v>
      </c>
      <c r="D17" s="15">
        <v>2</v>
      </c>
      <c r="E17" s="15" t="s">
        <v>79</v>
      </c>
      <c r="F17" s="38" t="s">
        <v>383</v>
      </c>
      <c r="G17" s="15" t="s">
        <v>18</v>
      </c>
      <c r="H17" s="15" t="s">
        <v>19</v>
      </c>
      <c r="I17" s="15" t="s">
        <v>80</v>
      </c>
      <c r="J17" s="15" t="s">
        <v>27</v>
      </c>
      <c r="K17" s="38" t="s">
        <v>382</v>
      </c>
    </row>
    <row r="18" spans="1:11" s="1" customFormat="1" ht="69" customHeight="1">
      <c r="A18" s="15"/>
      <c r="B18" s="15" t="s">
        <v>84</v>
      </c>
      <c r="C18" s="15" t="s">
        <v>85</v>
      </c>
      <c r="D18" s="15">
        <v>1</v>
      </c>
      <c r="E18" s="15" t="s">
        <v>86</v>
      </c>
      <c r="F18" s="15" t="s">
        <v>87</v>
      </c>
      <c r="G18" s="15" t="s">
        <v>18</v>
      </c>
      <c r="H18" s="15" t="s">
        <v>19</v>
      </c>
      <c r="I18" s="15" t="s">
        <v>88</v>
      </c>
      <c r="J18" s="15" t="s">
        <v>27</v>
      </c>
      <c r="K18" s="15" t="s">
        <v>89</v>
      </c>
    </row>
    <row r="19" spans="1:11" s="1" customFormat="1" ht="20.45" customHeight="1">
      <c r="A19" s="15"/>
      <c r="B19" s="15" t="s">
        <v>90</v>
      </c>
      <c r="C19" s="15"/>
      <c r="D19" s="15">
        <f>SUM(D4:D18)</f>
        <v>41</v>
      </c>
      <c r="E19" s="15" t="s">
        <v>91</v>
      </c>
      <c r="F19" s="15" t="s">
        <v>91</v>
      </c>
      <c r="G19" s="15" t="s">
        <v>91</v>
      </c>
      <c r="H19" s="15" t="s">
        <v>91</v>
      </c>
      <c r="I19" s="15" t="s">
        <v>91</v>
      </c>
      <c r="J19" s="15" t="s">
        <v>91</v>
      </c>
      <c r="K19" s="15"/>
    </row>
  </sheetData>
  <mergeCells count="3">
    <mergeCell ref="A1:K1"/>
    <mergeCell ref="A2:K2"/>
    <mergeCell ref="A4:A14"/>
  </mergeCells>
  <phoneticPr fontId="37" type="noConversion"/>
  <printOptions horizontalCentered="1"/>
  <pageMargins left="0.511811023622047" right="0.511811023622047" top="0.35433070866141703" bottom="0.55118110236220497" header="0.31496062992126" footer="0.31496062992126"/>
  <pageSetup paperSize="9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70"/>
  <sheetViews>
    <sheetView topLeftCell="A43" workbookViewId="0">
      <selection activeCell="B11" sqref="B11"/>
    </sheetView>
  </sheetViews>
  <sheetFormatPr defaultColWidth="9" defaultRowHeight="13.5"/>
  <cols>
    <col min="1" max="1" width="6.125" style="2" customWidth="1"/>
    <col min="2" max="2" width="13.25" style="2" customWidth="1"/>
    <col min="3" max="3" width="7" style="2" customWidth="1"/>
    <col min="4" max="4" width="6.375" style="2" customWidth="1"/>
    <col min="5" max="5" width="47.875" style="2" customWidth="1"/>
    <col min="6" max="6" width="10.75" style="26" customWidth="1"/>
    <col min="7" max="7" width="11.5" style="26" customWidth="1"/>
    <col min="8" max="8" width="13.25" style="2" customWidth="1"/>
    <col min="9" max="9" width="10.375" style="2" customWidth="1"/>
    <col min="10" max="10" width="12" style="2" customWidth="1"/>
    <col min="11" max="16384" width="9" style="2"/>
  </cols>
  <sheetData>
    <row r="1" spans="1:10" ht="34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26.25" customHeight="1">
      <c r="A2" s="40" t="s">
        <v>92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32.1" customHeight="1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27" t="s">
        <v>93</v>
      </c>
      <c r="G3" s="27" t="s">
        <v>9</v>
      </c>
      <c r="H3" s="7" t="s">
        <v>94</v>
      </c>
      <c r="I3" s="7" t="s">
        <v>11</v>
      </c>
      <c r="J3" s="6" t="s">
        <v>12</v>
      </c>
    </row>
    <row r="4" spans="1:10" ht="65.099999999999994" customHeight="1">
      <c r="A4" s="46" t="s">
        <v>95</v>
      </c>
      <c r="B4" s="8" t="s">
        <v>96</v>
      </c>
      <c r="C4" s="15" t="s">
        <v>97</v>
      </c>
      <c r="D4" s="15">
        <v>10</v>
      </c>
      <c r="E4" s="28" t="s">
        <v>98</v>
      </c>
      <c r="F4" s="29" t="s">
        <v>18</v>
      </c>
      <c r="G4" s="29" t="s">
        <v>19</v>
      </c>
      <c r="H4" s="30" t="s">
        <v>99</v>
      </c>
      <c r="I4" s="30" t="s">
        <v>21</v>
      </c>
      <c r="J4" s="15"/>
    </row>
    <row r="5" spans="1:10" ht="63.95" customHeight="1">
      <c r="A5" s="46"/>
      <c r="B5" s="8" t="s">
        <v>100</v>
      </c>
      <c r="C5" s="15" t="s">
        <v>101</v>
      </c>
      <c r="D5" s="8">
        <v>9</v>
      </c>
      <c r="E5" s="28" t="s">
        <v>102</v>
      </c>
      <c r="F5" s="29" t="s">
        <v>18</v>
      </c>
      <c r="G5" s="29" t="s">
        <v>19</v>
      </c>
      <c r="H5" s="30" t="s">
        <v>103</v>
      </c>
      <c r="I5" s="30" t="s">
        <v>27</v>
      </c>
      <c r="J5" s="30"/>
    </row>
    <row r="6" spans="1:10" ht="50.45" customHeight="1">
      <c r="A6" s="46"/>
      <c r="B6" s="8" t="s">
        <v>104</v>
      </c>
      <c r="C6" s="15" t="s">
        <v>105</v>
      </c>
      <c r="D6" s="31">
        <v>7</v>
      </c>
      <c r="E6" s="28" t="s">
        <v>106</v>
      </c>
      <c r="F6" s="29" t="s">
        <v>18</v>
      </c>
      <c r="G6" s="29" t="s">
        <v>19</v>
      </c>
      <c r="H6" s="30" t="s">
        <v>107</v>
      </c>
      <c r="I6" s="30" t="s">
        <v>27</v>
      </c>
      <c r="J6" s="30"/>
    </row>
    <row r="7" spans="1:10" ht="51" customHeight="1">
      <c r="A7" s="46"/>
      <c r="B7" s="8" t="s">
        <v>108</v>
      </c>
      <c r="C7" s="15" t="s">
        <v>109</v>
      </c>
      <c r="D7" s="8">
        <v>7</v>
      </c>
      <c r="E7" s="11" t="s">
        <v>110</v>
      </c>
      <c r="F7" s="29" t="s">
        <v>18</v>
      </c>
      <c r="G7" s="29" t="s">
        <v>19</v>
      </c>
      <c r="H7" s="30" t="s">
        <v>111</v>
      </c>
      <c r="I7" s="30" t="s">
        <v>27</v>
      </c>
      <c r="J7" s="30"/>
    </row>
    <row r="8" spans="1:10" ht="36.6" customHeight="1">
      <c r="A8" s="46"/>
      <c r="B8" s="8" t="s">
        <v>112</v>
      </c>
      <c r="C8" s="15" t="s">
        <v>113</v>
      </c>
      <c r="D8" s="8">
        <v>2</v>
      </c>
      <c r="E8" s="8" t="s">
        <v>114</v>
      </c>
      <c r="F8" s="29" t="s">
        <v>18</v>
      </c>
      <c r="G8" s="29" t="s">
        <v>19</v>
      </c>
      <c r="H8" s="30" t="s">
        <v>115</v>
      </c>
      <c r="I8" s="30" t="s">
        <v>27</v>
      </c>
      <c r="J8" s="8"/>
    </row>
    <row r="9" spans="1:10" ht="75" customHeight="1">
      <c r="A9" s="46"/>
      <c r="B9" s="8" t="s">
        <v>116</v>
      </c>
      <c r="C9" s="15" t="s">
        <v>117</v>
      </c>
      <c r="D9" s="8">
        <v>8</v>
      </c>
      <c r="E9" s="8" t="s">
        <v>118</v>
      </c>
      <c r="F9" s="29" t="s">
        <v>18</v>
      </c>
      <c r="G9" s="29" t="s">
        <v>19</v>
      </c>
      <c r="H9" s="30" t="s">
        <v>119</v>
      </c>
      <c r="I9" s="30" t="s">
        <v>27</v>
      </c>
      <c r="J9" s="8"/>
    </row>
    <row r="10" spans="1:10" ht="68.099999999999994" customHeight="1">
      <c r="A10" s="46"/>
      <c r="B10" s="8" t="s">
        <v>120</v>
      </c>
      <c r="C10" s="15" t="s">
        <v>121</v>
      </c>
      <c r="D10" s="8">
        <v>6</v>
      </c>
      <c r="E10" s="8" t="s">
        <v>122</v>
      </c>
      <c r="F10" s="29" t="s">
        <v>18</v>
      </c>
      <c r="G10" s="29" t="s">
        <v>19</v>
      </c>
      <c r="H10" s="8" t="s">
        <v>123</v>
      </c>
      <c r="I10" s="30" t="s">
        <v>27</v>
      </c>
      <c r="J10" s="8"/>
    </row>
    <row r="11" spans="1:10" ht="48.95" customHeight="1">
      <c r="A11" s="47" t="s">
        <v>95</v>
      </c>
      <c r="B11" s="8" t="s">
        <v>124</v>
      </c>
      <c r="C11" s="15" t="s">
        <v>125</v>
      </c>
      <c r="D11" s="8">
        <v>5</v>
      </c>
      <c r="E11" s="8" t="s">
        <v>126</v>
      </c>
      <c r="F11" s="29" t="s">
        <v>18</v>
      </c>
      <c r="G11" s="29" t="s">
        <v>19</v>
      </c>
      <c r="H11" s="30" t="s">
        <v>127</v>
      </c>
      <c r="I11" s="30" t="s">
        <v>27</v>
      </c>
      <c r="J11" s="8"/>
    </row>
    <row r="12" spans="1:10" ht="71.099999999999994" customHeight="1">
      <c r="A12" s="47"/>
      <c r="B12" s="8" t="s">
        <v>128</v>
      </c>
      <c r="C12" s="15" t="s">
        <v>129</v>
      </c>
      <c r="D12" s="8">
        <v>8</v>
      </c>
      <c r="E12" s="8" t="s">
        <v>130</v>
      </c>
      <c r="F12" s="29" t="s">
        <v>18</v>
      </c>
      <c r="G12" s="29" t="s">
        <v>19</v>
      </c>
      <c r="H12" s="30" t="s">
        <v>131</v>
      </c>
      <c r="I12" s="30" t="s">
        <v>27</v>
      </c>
      <c r="J12" s="8"/>
    </row>
    <row r="13" spans="1:10" ht="35.450000000000003" customHeight="1">
      <c r="A13" s="47"/>
      <c r="B13" s="8" t="s">
        <v>132</v>
      </c>
      <c r="C13" s="15" t="s">
        <v>133</v>
      </c>
      <c r="D13" s="8">
        <v>2</v>
      </c>
      <c r="E13" s="8" t="s">
        <v>134</v>
      </c>
      <c r="F13" s="29" t="s">
        <v>18</v>
      </c>
      <c r="G13" s="29" t="s">
        <v>19</v>
      </c>
      <c r="H13" s="30" t="s">
        <v>135</v>
      </c>
      <c r="I13" s="30" t="s">
        <v>27</v>
      </c>
      <c r="J13" s="8" t="s">
        <v>136</v>
      </c>
    </row>
    <row r="14" spans="1:10" ht="45" customHeight="1">
      <c r="A14" s="47"/>
      <c r="B14" s="8" t="s">
        <v>137</v>
      </c>
      <c r="C14" s="15" t="s">
        <v>138</v>
      </c>
      <c r="D14" s="8">
        <v>3</v>
      </c>
      <c r="E14" s="8" t="s">
        <v>139</v>
      </c>
      <c r="F14" s="29" t="s">
        <v>18</v>
      </c>
      <c r="G14" s="29" t="s">
        <v>19</v>
      </c>
      <c r="H14" s="30" t="s">
        <v>140</v>
      </c>
      <c r="I14" s="30" t="s">
        <v>27</v>
      </c>
      <c r="J14" s="8"/>
    </row>
    <row r="15" spans="1:10" ht="42" customHeight="1">
      <c r="A15" s="47"/>
      <c r="B15" s="8" t="s">
        <v>141</v>
      </c>
      <c r="C15" s="15" t="s">
        <v>142</v>
      </c>
      <c r="D15" s="8">
        <v>1</v>
      </c>
      <c r="E15" s="8" t="s">
        <v>143</v>
      </c>
      <c r="F15" s="29" t="s">
        <v>18</v>
      </c>
      <c r="G15" s="29" t="s">
        <v>19</v>
      </c>
      <c r="H15" s="30" t="s">
        <v>140</v>
      </c>
      <c r="I15" s="30" t="s">
        <v>27</v>
      </c>
      <c r="J15" s="8" t="s">
        <v>144</v>
      </c>
    </row>
    <row r="16" spans="1:10" s="1" customFormat="1" ht="71.099999999999994" customHeight="1">
      <c r="A16" s="47"/>
      <c r="B16" s="8" t="s">
        <v>145</v>
      </c>
      <c r="C16" s="15" t="s">
        <v>146</v>
      </c>
      <c r="D16" s="8">
        <v>1</v>
      </c>
      <c r="E16" s="8" t="s">
        <v>147</v>
      </c>
      <c r="F16" s="29" t="s">
        <v>18</v>
      </c>
      <c r="G16" s="29" t="s">
        <v>19</v>
      </c>
      <c r="H16" s="30" t="s">
        <v>148</v>
      </c>
      <c r="I16" s="30" t="s">
        <v>27</v>
      </c>
      <c r="J16" s="8"/>
    </row>
    <row r="17" spans="1:10" ht="51" customHeight="1">
      <c r="A17" s="47"/>
      <c r="B17" s="8" t="s">
        <v>149</v>
      </c>
      <c r="C17" s="15" t="s">
        <v>150</v>
      </c>
      <c r="D17" s="8">
        <v>4</v>
      </c>
      <c r="E17" s="8" t="s">
        <v>151</v>
      </c>
      <c r="F17" s="29" t="s">
        <v>18</v>
      </c>
      <c r="G17" s="29" t="s">
        <v>19</v>
      </c>
      <c r="H17" s="30" t="s">
        <v>152</v>
      </c>
      <c r="I17" s="30" t="s">
        <v>27</v>
      </c>
      <c r="J17" s="8"/>
    </row>
    <row r="18" spans="1:10" s="1" customFormat="1" ht="23.25" customHeight="1">
      <c r="A18" s="48"/>
      <c r="B18" s="45" t="s">
        <v>90</v>
      </c>
      <c r="C18" s="45"/>
      <c r="D18" s="5">
        <f>SUM(D4:D17)</f>
        <v>73</v>
      </c>
      <c r="E18" s="5" t="s">
        <v>91</v>
      </c>
      <c r="F18" s="32" t="s">
        <v>91</v>
      </c>
      <c r="G18" s="32"/>
      <c r="H18" s="5" t="s">
        <v>91</v>
      </c>
      <c r="I18" s="5" t="s">
        <v>91</v>
      </c>
      <c r="J18" s="5"/>
    </row>
    <row r="19" spans="1:10" ht="76.150000000000006" customHeight="1">
      <c r="A19" s="49" t="s">
        <v>95</v>
      </c>
      <c r="B19" s="15" t="s">
        <v>153</v>
      </c>
      <c r="C19" s="15" t="s">
        <v>154</v>
      </c>
      <c r="D19" s="15">
        <v>9</v>
      </c>
      <c r="E19" s="8" t="s">
        <v>155</v>
      </c>
      <c r="F19" s="33" t="s">
        <v>18</v>
      </c>
      <c r="G19" s="33" t="s">
        <v>19</v>
      </c>
      <c r="H19" s="18" t="s">
        <v>156</v>
      </c>
      <c r="I19" s="18" t="s">
        <v>21</v>
      </c>
      <c r="J19" s="8"/>
    </row>
    <row r="20" spans="1:10" ht="74.099999999999994" customHeight="1">
      <c r="A20" s="47"/>
      <c r="B20" s="15" t="s">
        <v>157</v>
      </c>
      <c r="C20" s="15" t="s">
        <v>158</v>
      </c>
      <c r="D20" s="15">
        <v>9</v>
      </c>
      <c r="E20" s="8" t="s">
        <v>159</v>
      </c>
      <c r="F20" s="33" t="s">
        <v>18</v>
      </c>
      <c r="G20" s="33" t="s">
        <v>19</v>
      </c>
      <c r="H20" s="18" t="s">
        <v>156</v>
      </c>
      <c r="I20" s="18" t="s">
        <v>21</v>
      </c>
      <c r="J20" s="8"/>
    </row>
    <row r="21" spans="1:10" ht="84" customHeight="1">
      <c r="A21" s="47"/>
      <c r="B21" s="15" t="s">
        <v>160</v>
      </c>
      <c r="C21" s="15" t="s">
        <v>161</v>
      </c>
      <c r="D21" s="15">
        <v>9</v>
      </c>
      <c r="E21" s="8" t="s">
        <v>162</v>
      </c>
      <c r="F21" s="33" t="s">
        <v>18</v>
      </c>
      <c r="G21" s="33" t="s">
        <v>19</v>
      </c>
      <c r="H21" s="18" t="s">
        <v>156</v>
      </c>
      <c r="I21" s="18" t="s">
        <v>21</v>
      </c>
      <c r="J21" s="8"/>
    </row>
    <row r="22" spans="1:10" ht="84" customHeight="1">
      <c r="A22" s="47"/>
      <c r="B22" s="15" t="s">
        <v>163</v>
      </c>
      <c r="C22" s="15" t="s">
        <v>164</v>
      </c>
      <c r="D22" s="15">
        <v>9</v>
      </c>
      <c r="E22" s="8" t="s">
        <v>165</v>
      </c>
      <c r="F22" s="33" t="s">
        <v>18</v>
      </c>
      <c r="G22" s="33" t="s">
        <v>19</v>
      </c>
      <c r="H22" s="18" t="s">
        <v>156</v>
      </c>
      <c r="I22" s="18" t="s">
        <v>21</v>
      </c>
      <c r="J22" s="8"/>
    </row>
    <row r="23" spans="1:10" ht="84" customHeight="1">
      <c r="A23" s="48"/>
      <c r="B23" s="15" t="s">
        <v>166</v>
      </c>
      <c r="C23" s="15" t="s">
        <v>167</v>
      </c>
      <c r="D23" s="15">
        <v>9</v>
      </c>
      <c r="E23" s="8" t="s">
        <v>168</v>
      </c>
      <c r="F23" s="23" t="s">
        <v>18</v>
      </c>
      <c r="G23" s="23" t="s">
        <v>19</v>
      </c>
      <c r="H23" s="8" t="s">
        <v>156</v>
      </c>
      <c r="I23" s="8" t="s">
        <v>21</v>
      </c>
      <c r="J23" s="8"/>
    </row>
    <row r="24" spans="1:10" ht="79.900000000000006" customHeight="1">
      <c r="A24" s="49" t="s">
        <v>95</v>
      </c>
      <c r="B24" s="15" t="s">
        <v>169</v>
      </c>
      <c r="C24" s="15" t="s">
        <v>170</v>
      </c>
      <c r="D24" s="15">
        <v>8</v>
      </c>
      <c r="E24" s="8" t="s">
        <v>171</v>
      </c>
      <c r="F24" s="23" t="s">
        <v>18</v>
      </c>
      <c r="G24" s="23" t="s">
        <v>19</v>
      </c>
      <c r="H24" s="8" t="s">
        <v>156</v>
      </c>
      <c r="I24" s="8" t="s">
        <v>21</v>
      </c>
      <c r="J24" s="8"/>
    </row>
    <row r="25" spans="1:10" ht="67.150000000000006" customHeight="1">
      <c r="A25" s="47"/>
      <c r="B25" s="15" t="s">
        <v>172</v>
      </c>
      <c r="C25" s="15" t="s">
        <v>173</v>
      </c>
      <c r="D25" s="15">
        <v>8</v>
      </c>
      <c r="E25" s="34" t="s">
        <v>174</v>
      </c>
      <c r="F25" s="23" t="s">
        <v>18</v>
      </c>
      <c r="G25" s="23" t="s">
        <v>19</v>
      </c>
      <c r="H25" s="8" t="s">
        <v>175</v>
      </c>
      <c r="I25" s="8" t="s">
        <v>27</v>
      </c>
      <c r="J25" s="8"/>
    </row>
    <row r="26" spans="1:10" ht="72" customHeight="1">
      <c r="A26" s="47"/>
      <c r="B26" s="15" t="s">
        <v>176</v>
      </c>
      <c r="C26" s="15" t="s">
        <v>177</v>
      </c>
      <c r="D26" s="15">
        <v>8</v>
      </c>
      <c r="E26" s="34" t="s">
        <v>178</v>
      </c>
      <c r="F26" s="23" t="s">
        <v>18</v>
      </c>
      <c r="G26" s="23" t="s">
        <v>19</v>
      </c>
      <c r="H26" s="8" t="s">
        <v>175</v>
      </c>
      <c r="I26" s="8" t="s">
        <v>27</v>
      </c>
      <c r="J26" s="8"/>
    </row>
    <row r="27" spans="1:10" ht="72" customHeight="1">
      <c r="A27" s="47"/>
      <c r="B27" s="15" t="s">
        <v>179</v>
      </c>
      <c r="C27" s="15" t="s">
        <v>180</v>
      </c>
      <c r="D27" s="15">
        <v>7</v>
      </c>
      <c r="E27" s="34" t="s">
        <v>181</v>
      </c>
      <c r="F27" s="23" t="s">
        <v>18</v>
      </c>
      <c r="G27" s="23" t="s">
        <v>19</v>
      </c>
      <c r="H27" s="8" t="s">
        <v>175</v>
      </c>
      <c r="I27" s="8" t="s">
        <v>27</v>
      </c>
      <c r="J27" s="8"/>
    </row>
    <row r="28" spans="1:10" ht="63" customHeight="1">
      <c r="A28" s="47"/>
      <c r="B28" s="15" t="s">
        <v>182</v>
      </c>
      <c r="C28" s="15" t="s">
        <v>183</v>
      </c>
      <c r="D28" s="8">
        <v>7</v>
      </c>
      <c r="E28" s="8" t="s">
        <v>184</v>
      </c>
      <c r="F28" s="23" t="s">
        <v>18</v>
      </c>
      <c r="G28" s="23" t="s">
        <v>19</v>
      </c>
      <c r="H28" s="8" t="s">
        <v>175</v>
      </c>
      <c r="I28" s="8" t="s">
        <v>27</v>
      </c>
      <c r="J28" s="8"/>
    </row>
    <row r="29" spans="1:10" ht="41.45" customHeight="1">
      <c r="A29" s="48"/>
      <c r="B29" s="8" t="s">
        <v>185</v>
      </c>
      <c r="C29" s="15" t="s">
        <v>186</v>
      </c>
      <c r="D29" s="8">
        <v>2</v>
      </c>
      <c r="E29" s="8" t="s">
        <v>187</v>
      </c>
      <c r="F29" s="23" t="s">
        <v>18</v>
      </c>
      <c r="G29" s="23" t="s">
        <v>19</v>
      </c>
      <c r="H29" s="8" t="s">
        <v>188</v>
      </c>
      <c r="I29" s="8" t="s">
        <v>27</v>
      </c>
      <c r="J29" s="8"/>
    </row>
    <row r="30" spans="1:10" ht="60" customHeight="1">
      <c r="A30" s="49" t="s">
        <v>95</v>
      </c>
      <c r="B30" s="8" t="s">
        <v>189</v>
      </c>
      <c r="C30" s="15" t="s">
        <v>190</v>
      </c>
      <c r="D30" s="8">
        <v>2</v>
      </c>
      <c r="E30" s="8" t="s">
        <v>191</v>
      </c>
      <c r="F30" s="23" t="s">
        <v>18</v>
      </c>
      <c r="G30" s="23" t="s">
        <v>19</v>
      </c>
      <c r="H30" s="8" t="s">
        <v>192</v>
      </c>
      <c r="I30" s="8" t="s">
        <v>27</v>
      </c>
      <c r="J30" s="8"/>
    </row>
    <row r="31" spans="1:10" ht="47.1" customHeight="1">
      <c r="A31" s="47"/>
      <c r="B31" s="8" t="s">
        <v>193</v>
      </c>
      <c r="C31" s="15" t="s">
        <v>194</v>
      </c>
      <c r="D31" s="8">
        <v>5</v>
      </c>
      <c r="E31" s="8" t="s">
        <v>195</v>
      </c>
      <c r="F31" s="23" t="s">
        <v>18</v>
      </c>
      <c r="G31" s="23" t="s">
        <v>19</v>
      </c>
      <c r="H31" s="8" t="s">
        <v>196</v>
      </c>
      <c r="I31" s="8" t="s">
        <v>27</v>
      </c>
      <c r="J31" s="8" t="s">
        <v>197</v>
      </c>
    </row>
    <row r="32" spans="1:10" ht="41.45" customHeight="1">
      <c r="A32" s="47"/>
      <c r="B32" s="8" t="s">
        <v>198</v>
      </c>
      <c r="C32" s="15" t="s">
        <v>199</v>
      </c>
      <c r="D32" s="8">
        <v>1</v>
      </c>
      <c r="E32" s="8" t="s">
        <v>200</v>
      </c>
      <c r="F32" s="23" t="s">
        <v>18</v>
      </c>
      <c r="G32" s="23" t="s">
        <v>19</v>
      </c>
      <c r="H32" s="8" t="s">
        <v>196</v>
      </c>
      <c r="I32" s="8" t="s">
        <v>27</v>
      </c>
      <c r="J32" s="8" t="s">
        <v>201</v>
      </c>
    </row>
    <row r="33" spans="1:10" ht="48" customHeight="1">
      <c r="A33" s="47"/>
      <c r="B33" s="8" t="s">
        <v>202</v>
      </c>
      <c r="C33" s="15" t="s">
        <v>203</v>
      </c>
      <c r="D33" s="8">
        <v>1</v>
      </c>
      <c r="E33" s="8" t="s">
        <v>204</v>
      </c>
      <c r="F33" s="23" t="s">
        <v>18</v>
      </c>
      <c r="G33" s="23" t="s">
        <v>19</v>
      </c>
      <c r="H33" s="8" t="s">
        <v>196</v>
      </c>
      <c r="I33" s="8" t="s">
        <v>27</v>
      </c>
      <c r="J33" s="8" t="s">
        <v>205</v>
      </c>
    </row>
    <row r="34" spans="1:10" ht="41.45" customHeight="1">
      <c r="A34" s="47"/>
      <c r="B34" s="8" t="s">
        <v>206</v>
      </c>
      <c r="C34" s="15" t="s">
        <v>207</v>
      </c>
      <c r="D34" s="8">
        <v>3</v>
      </c>
      <c r="E34" s="8" t="s">
        <v>208</v>
      </c>
      <c r="F34" s="23" t="s">
        <v>18</v>
      </c>
      <c r="G34" s="23" t="s">
        <v>19</v>
      </c>
      <c r="H34" s="8" t="s">
        <v>196</v>
      </c>
      <c r="I34" s="8" t="s">
        <v>27</v>
      </c>
      <c r="J34" s="8" t="s">
        <v>209</v>
      </c>
    </row>
    <row r="35" spans="1:10" ht="41.45" customHeight="1">
      <c r="A35" s="47"/>
      <c r="B35" s="8" t="s">
        <v>210</v>
      </c>
      <c r="C35" s="15" t="s">
        <v>211</v>
      </c>
      <c r="D35" s="8">
        <v>2</v>
      </c>
      <c r="E35" s="8" t="s">
        <v>212</v>
      </c>
      <c r="F35" s="23" t="s">
        <v>18</v>
      </c>
      <c r="G35" s="23" t="s">
        <v>19</v>
      </c>
      <c r="H35" s="8" t="s">
        <v>213</v>
      </c>
      <c r="I35" s="8" t="s">
        <v>27</v>
      </c>
      <c r="J35" s="8"/>
    </row>
    <row r="36" spans="1:10" ht="41.45" customHeight="1">
      <c r="A36" s="47"/>
      <c r="B36" s="8" t="s">
        <v>214</v>
      </c>
      <c r="C36" s="15" t="s">
        <v>215</v>
      </c>
      <c r="D36" s="8">
        <v>3</v>
      </c>
      <c r="E36" s="8" t="s">
        <v>216</v>
      </c>
      <c r="F36" s="23" t="s">
        <v>18</v>
      </c>
      <c r="G36" s="23" t="s">
        <v>19</v>
      </c>
      <c r="H36" s="8" t="s">
        <v>213</v>
      </c>
      <c r="I36" s="8" t="s">
        <v>27</v>
      </c>
      <c r="J36" s="8" t="s">
        <v>217</v>
      </c>
    </row>
    <row r="37" spans="1:10" s="1" customFormat="1" ht="48.95" customHeight="1">
      <c r="A37" s="47"/>
      <c r="B37" s="8" t="s">
        <v>218</v>
      </c>
      <c r="C37" s="15" t="s">
        <v>219</v>
      </c>
      <c r="D37" s="8">
        <v>5</v>
      </c>
      <c r="E37" s="8" t="s">
        <v>220</v>
      </c>
      <c r="F37" s="23" t="s">
        <v>18</v>
      </c>
      <c r="G37" s="23" t="s">
        <v>19</v>
      </c>
      <c r="H37" s="8" t="s">
        <v>213</v>
      </c>
      <c r="I37" s="8" t="s">
        <v>27</v>
      </c>
      <c r="J37" s="8" t="s">
        <v>221</v>
      </c>
    </row>
    <row r="38" spans="1:10" s="1" customFormat="1" ht="41.45" customHeight="1">
      <c r="A38" s="48"/>
      <c r="B38" s="8" t="s">
        <v>222</v>
      </c>
      <c r="C38" s="15" t="s">
        <v>223</v>
      </c>
      <c r="D38" s="8">
        <v>1</v>
      </c>
      <c r="E38" s="8" t="s">
        <v>224</v>
      </c>
      <c r="F38" s="23" t="s">
        <v>18</v>
      </c>
      <c r="G38" s="23" t="s">
        <v>19</v>
      </c>
      <c r="H38" s="8" t="s">
        <v>213</v>
      </c>
      <c r="I38" s="8" t="s">
        <v>27</v>
      </c>
      <c r="J38" s="8" t="s">
        <v>225</v>
      </c>
    </row>
    <row r="39" spans="1:10" s="1" customFormat="1" ht="78.95" customHeight="1">
      <c r="A39" s="49" t="s">
        <v>95</v>
      </c>
      <c r="B39" s="8" t="s">
        <v>226</v>
      </c>
      <c r="C39" s="15" t="s">
        <v>227</v>
      </c>
      <c r="D39" s="8">
        <v>9</v>
      </c>
      <c r="E39" s="8" t="s">
        <v>228</v>
      </c>
      <c r="F39" s="23" t="s">
        <v>18</v>
      </c>
      <c r="G39" s="23" t="s">
        <v>19</v>
      </c>
      <c r="H39" s="8" t="s">
        <v>229</v>
      </c>
      <c r="I39" s="8" t="s">
        <v>27</v>
      </c>
      <c r="J39" s="8"/>
    </row>
    <row r="40" spans="1:10" ht="48.95" customHeight="1">
      <c r="A40" s="47"/>
      <c r="B40" s="8" t="s">
        <v>230</v>
      </c>
      <c r="C40" s="15" t="s">
        <v>231</v>
      </c>
      <c r="D40" s="8">
        <v>4</v>
      </c>
      <c r="E40" s="8" t="s">
        <v>232</v>
      </c>
      <c r="F40" s="23" t="s">
        <v>18</v>
      </c>
      <c r="G40" s="23" t="s">
        <v>19</v>
      </c>
      <c r="H40" s="8" t="s">
        <v>233</v>
      </c>
      <c r="I40" s="8" t="s">
        <v>27</v>
      </c>
      <c r="J40" s="8"/>
    </row>
    <row r="41" spans="1:10" ht="45" customHeight="1">
      <c r="A41" s="47"/>
      <c r="B41" s="8" t="s">
        <v>234</v>
      </c>
      <c r="C41" s="15" t="s">
        <v>235</v>
      </c>
      <c r="D41" s="8">
        <v>6</v>
      </c>
      <c r="E41" s="8" t="s">
        <v>236</v>
      </c>
      <c r="F41" s="23" t="s">
        <v>18</v>
      </c>
      <c r="G41" s="23" t="s">
        <v>19</v>
      </c>
      <c r="H41" s="8" t="s">
        <v>237</v>
      </c>
      <c r="I41" s="8" t="s">
        <v>27</v>
      </c>
      <c r="J41" s="8"/>
    </row>
    <row r="42" spans="1:10" ht="89.1" customHeight="1">
      <c r="A42" s="47"/>
      <c r="B42" s="8" t="s">
        <v>238</v>
      </c>
      <c r="C42" s="15" t="s">
        <v>239</v>
      </c>
      <c r="D42" s="8">
        <v>6</v>
      </c>
      <c r="E42" s="8" t="s">
        <v>240</v>
      </c>
      <c r="F42" s="23" t="s">
        <v>18</v>
      </c>
      <c r="G42" s="23" t="s">
        <v>19</v>
      </c>
      <c r="H42" s="8" t="s">
        <v>241</v>
      </c>
      <c r="I42" s="8" t="s">
        <v>27</v>
      </c>
      <c r="J42" s="8"/>
    </row>
    <row r="43" spans="1:10" s="1" customFormat="1" ht="57.95" customHeight="1">
      <c r="A43" s="47"/>
      <c r="B43" s="8" t="s">
        <v>242</v>
      </c>
      <c r="C43" s="15" t="s">
        <v>243</v>
      </c>
      <c r="D43" s="8">
        <v>6</v>
      </c>
      <c r="E43" s="8" t="s">
        <v>244</v>
      </c>
      <c r="F43" s="23" t="s">
        <v>18</v>
      </c>
      <c r="G43" s="23" t="s">
        <v>19</v>
      </c>
      <c r="H43" s="8" t="s">
        <v>241</v>
      </c>
      <c r="I43" s="8" t="s">
        <v>27</v>
      </c>
      <c r="J43" s="5"/>
    </row>
    <row r="44" spans="1:10" s="1" customFormat="1" ht="23.25" customHeight="1">
      <c r="A44" s="47"/>
      <c r="B44" s="5" t="s">
        <v>90</v>
      </c>
      <c r="C44" s="15"/>
      <c r="D44" s="5">
        <f>SUM(D19:D43)</f>
        <v>139</v>
      </c>
      <c r="E44" s="5" t="s">
        <v>91</v>
      </c>
      <c r="F44" s="32" t="s">
        <v>91</v>
      </c>
      <c r="G44" s="32" t="s">
        <v>91</v>
      </c>
      <c r="H44" s="5" t="s">
        <v>91</v>
      </c>
      <c r="I44" s="5" t="s">
        <v>91</v>
      </c>
      <c r="J44" s="5" t="s">
        <v>91</v>
      </c>
    </row>
    <row r="45" spans="1:10" s="1" customFormat="1" ht="66" customHeight="1">
      <c r="A45" s="47"/>
      <c r="B45" s="8" t="s">
        <v>245</v>
      </c>
      <c r="C45" s="15" t="s">
        <v>246</v>
      </c>
      <c r="D45" s="8">
        <v>7</v>
      </c>
      <c r="E45" s="8" t="s">
        <v>247</v>
      </c>
      <c r="F45" s="23" t="s">
        <v>18</v>
      </c>
      <c r="G45" s="23" t="s">
        <v>248</v>
      </c>
      <c r="H45" s="8" t="s">
        <v>249</v>
      </c>
      <c r="I45" s="8" t="s">
        <v>27</v>
      </c>
      <c r="J45" s="5"/>
    </row>
    <row r="46" spans="1:10" s="1" customFormat="1" ht="23.25" customHeight="1">
      <c r="A46" s="47"/>
      <c r="B46" s="45" t="s">
        <v>90</v>
      </c>
      <c r="C46" s="45"/>
      <c r="D46" s="5">
        <v>7</v>
      </c>
      <c r="E46" s="5" t="s">
        <v>91</v>
      </c>
      <c r="F46" s="32" t="s">
        <v>91</v>
      </c>
      <c r="G46" s="32" t="s">
        <v>91</v>
      </c>
      <c r="H46" s="5" t="s">
        <v>91</v>
      </c>
      <c r="I46" s="5" t="s">
        <v>91</v>
      </c>
      <c r="J46" s="5" t="s">
        <v>91</v>
      </c>
    </row>
    <row r="47" spans="1:10" ht="36" customHeight="1">
      <c r="A47" s="48"/>
      <c r="B47" s="45" t="s">
        <v>250</v>
      </c>
      <c r="C47" s="45"/>
      <c r="D47" s="5">
        <f>D18+D44+D46</f>
        <v>219</v>
      </c>
      <c r="E47" s="5" t="s">
        <v>91</v>
      </c>
      <c r="F47" s="32" t="s">
        <v>91</v>
      </c>
      <c r="G47" s="32" t="s">
        <v>91</v>
      </c>
      <c r="H47" s="5" t="s">
        <v>91</v>
      </c>
      <c r="I47" s="5" t="s">
        <v>91</v>
      </c>
      <c r="J47" s="5" t="s">
        <v>91</v>
      </c>
    </row>
    <row r="48" spans="1:10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</sheetData>
  <mergeCells count="11">
    <mergeCell ref="A1:J1"/>
    <mergeCell ref="A2:J2"/>
    <mergeCell ref="B18:C18"/>
    <mergeCell ref="B46:C46"/>
    <mergeCell ref="B47:C47"/>
    <mergeCell ref="A4:A10"/>
    <mergeCell ref="A11:A18"/>
    <mergeCell ref="A19:A23"/>
    <mergeCell ref="A24:A29"/>
    <mergeCell ref="A30:A38"/>
    <mergeCell ref="A39:A47"/>
  </mergeCells>
  <phoneticPr fontId="37" type="noConversion"/>
  <printOptions horizontalCentered="1"/>
  <pageMargins left="0.51180555555555596" right="0.51180555555555596" top="0.55069444444444404" bottom="0.55069444444444404" header="0.31458333333333299" footer="0.31458333333333299"/>
  <pageSetup paperSize="9" orientation="landscape" r:id="rId1"/>
  <headerFooter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116"/>
  <sheetViews>
    <sheetView topLeftCell="A34" workbookViewId="0">
      <selection activeCell="I31" sqref="I31"/>
    </sheetView>
  </sheetViews>
  <sheetFormatPr defaultColWidth="9" defaultRowHeight="13.5"/>
  <cols>
    <col min="1" max="1" width="5.625" style="2" customWidth="1"/>
    <col min="2" max="2" width="9.875" style="2" customWidth="1"/>
    <col min="3" max="4" width="6.125" style="2" customWidth="1"/>
    <col min="5" max="5" width="47.375" style="2" customWidth="1"/>
    <col min="6" max="6" width="9.375" style="2" customWidth="1"/>
    <col min="7" max="7" width="6.75" style="2" customWidth="1"/>
    <col min="8" max="8" width="12.625" style="2" customWidth="1"/>
    <col min="9" max="9" width="9.5" style="2" customWidth="1"/>
    <col min="10" max="10" width="11.125" style="2" customWidth="1"/>
    <col min="11" max="11" width="9" style="2" customWidth="1"/>
    <col min="12" max="16384" width="9" style="2"/>
  </cols>
  <sheetData>
    <row r="1" spans="1:11" ht="41.2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21" customHeight="1">
      <c r="A2" s="39" t="s">
        <v>251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4" spans="1:11" ht="52.9" customHeight="1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252</v>
      </c>
      <c r="G4" s="6" t="s">
        <v>9</v>
      </c>
      <c r="H4" s="6" t="s">
        <v>94</v>
      </c>
      <c r="I4" s="6" t="s">
        <v>11</v>
      </c>
      <c r="J4" s="6" t="s">
        <v>253</v>
      </c>
      <c r="K4" s="6" t="s">
        <v>12</v>
      </c>
    </row>
    <row r="5" spans="1:11" ht="51" customHeight="1">
      <c r="A5" s="46" t="s">
        <v>254</v>
      </c>
      <c r="B5" s="8" t="s">
        <v>96</v>
      </c>
      <c r="C5" s="8" t="s">
        <v>255</v>
      </c>
      <c r="D5" s="8">
        <v>3</v>
      </c>
      <c r="E5" s="8" t="s">
        <v>256</v>
      </c>
      <c r="F5" s="8" t="s">
        <v>18</v>
      </c>
      <c r="G5" s="8" t="s">
        <v>19</v>
      </c>
      <c r="H5" s="8" t="s">
        <v>99</v>
      </c>
      <c r="I5" s="8" t="s">
        <v>21</v>
      </c>
      <c r="J5" s="57" t="s">
        <v>257</v>
      </c>
      <c r="K5" s="8"/>
    </row>
    <row r="6" spans="1:11" ht="41.1" customHeight="1">
      <c r="A6" s="46"/>
      <c r="B6" s="8" t="s">
        <v>100</v>
      </c>
      <c r="C6" s="8" t="s">
        <v>258</v>
      </c>
      <c r="D6" s="8">
        <v>1</v>
      </c>
      <c r="E6" s="8" t="s">
        <v>259</v>
      </c>
      <c r="F6" s="8" t="s">
        <v>18</v>
      </c>
      <c r="G6" s="8" t="s">
        <v>19</v>
      </c>
      <c r="H6" s="8" t="s">
        <v>103</v>
      </c>
      <c r="I6" s="8" t="s">
        <v>27</v>
      </c>
      <c r="J6" s="57"/>
      <c r="K6" s="8"/>
    </row>
    <row r="7" spans="1:11" ht="57.95" customHeight="1">
      <c r="A7" s="46"/>
      <c r="B7" s="8" t="s">
        <v>104</v>
      </c>
      <c r="C7" s="8" t="s">
        <v>260</v>
      </c>
      <c r="D7" s="8">
        <v>6</v>
      </c>
      <c r="E7" s="8" t="s">
        <v>261</v>
      </c>
      <c r="F7" s="8" t="s">
        <v>18</v>
      </c>
      <c r="G7" s="8" t="s">
        <v>19</v>
      </c>
      <c r="H7" s="8" t="s">
        <v>262</v>
      </c>
      <c r="I7" s="8" t="s">
        <v>27</v>
      </c>
      <c r="J7" s="57"/>
      <c r="K7" s="8"/>
    </row>
    <row r="8" spans="1:11" ht="42.95" customHeight="1">
      <c r="A8" s="46"/>
      <c r="B8" s="8" t="s">
        <v>108</v>
      </c>
      <c r="C8" s="8" t="s">
        <v>263</v>
      </c>
      <c r="D8" s="8">
        <v>3</v>
      </c>
      <c r="E8" s="23" t="s">
        <v>264</v>
      </c>
      <c r="F8" s="8" t="s">
        <v>18</v>
      </c>
      <c r="G8" s="8" t="s">
        <v>19</v>
      </c>
      <c r="H8" s="8" t="s">
        <v>111</v>
      </c>
      <c r="I8" s="8" t="s">
        <v>27</v>
      </c>
      <c r="J8" s="57"/>
      <c r="K8" s="8"/>
    </row>
    <row r="9" spans="1:11" ht="39" customHeight="1">
      <c r="A9" s="46"/>
      <c r="B9" s="8" t="s">
        <v>112</v>
      </c>
      <c r="C9" s="8" t="s">
        <v>265</v>
      </c>
      <c r="D9" s="8">
        <v>1</v>
      </c>
      <c r="E9" s="23" t="s">
        <v>266</v>
      </c>
      <c r="F9" s="8" t="s">
        <v>18</v>
      </c>
      <c r="G9" s="8" t="s">
        <v>19</v>
      </c>
      <c r="H9" s="8" t="s">
        <v>115</v>
      </c>
      <c r="I9" s="8" t="s">
        <v>27</v>
      </c>
      <c r="J9" s="57"/>
      <c r="K9" s="8"/>
    </row>
    <row r="10" spans="1:11" ht="51" customHeight="1">
      <c r="A10" s="46"/>
      <c r="B10" s="8" t="s">
        <v>116</v>
      </c>
      <c r="C10" s="8" t="s">
        <v>267</v>
      </c>
      <c r="D10" s="8">
        <v>4</v>
      </c>
      <c r="E10" s="23" t="s">
        <v>268</v>
      </c>
      <c r="F10" s="8" t="s">
        <v>18</v>
      </c>
      <c r="G10" s="8" t="s">
        <v>19</v>
      </c>
      <c r="H10" s="8" t="s">
        <v>119</v>
      </c>
      <c r="I10" s="8" t="s">
        <v>27</v>
      </c>
      <c r="J10" s="57"/>
      <c r="K10" s="8"/>
    </row>
    <row r="11" spans="1:11" ht="60" customHeight="1">
      <c r="A11" s="46"/>
      <c r="B11" s="8" t="s">
        <v>120</v>
      </c>
      <c r="C11" s="8" t="s">
        <v>269</v>
      </c>
      <c r="D11" s="8">
        <v>5</v>
      </c>
      <c r="E11" s="8" t="s">
        <v>270</v>
      </c>
      <c r="F11" s="8" t="s">
        <v>18</v>
      </c>
      <c r="G11" s="8" t="s">
        <v>19</v>
      </c>
      <c r="H11" s="8" t="s">
        <v>123</v>
      </c>
      <c r="I11" s="8" t="s">
        <v>27</v>
      </c>
      <c r="J11" s="57"/>
      <c r="K11" s="8"/>
    </row>
    <row r="12" spans="1:11" ht="57" customHeight="1">
      <c r="A12" s="46" t="s">
        <v>254</v>
      </c>
      <c r="B12" s="8" t="s">
        <v>124</v>
      </c>
      <c r="C12" s="8" t="s">
        <v>271</v>
      </c>
      <c r="D12" s="8">
        <v>3</v>
      </c>
      <c r="E12" s="23" t="s">
        <v>272</v>
      </c>
      <c r="F12" s="8" t="s">
        <v>18</v>
      </c>
      <c r="G12" s="8" t="s">
        <v>19</v>
      </c>
      <c r="H12" s="8" t="s">
        <v>127</v>
      </c>
      <c r="I12" s="8" t="s">
        <v>27</v>
      </c>
      <c r="J12" s="41" t="s">
        <v>257</v>
      </c>
      <c r="K12" s="8"/>
    </row>
    <row r="13" spans="1:11" ht="51.95" customHeight="1">
      <c r="A13" s="46"/>
      <c r="B13" s="8" t="s">
        <v>128</v>
      </c>
      <c r="C13" s="8" t="s">
        <v>273</v>
      </c>
      <c r="D13" s="8">
        <v>2</v>
      </c>
      <c r="E13" s="23" t="s">
        <v>274</v>
      </c>
      <c r="F13" s="8" t="s">
        <v>18</v>
      </c>
      <c r="G13" s="8" t="s">
        <v>19</v>
      </c>
      <c r="H13" s="8" t="s">
        <v>131</v>
      </c>
      <c r="I13" s="8" t="s">
        <v>27</v>
      </c>
      <c r="J13" s="42"/>
      <c r="K13" s="8"/>
    </row>
    <row r="14" spans="1:11" ht="47.1" customHeight="1">
      <c r="A14" s="46"/>
      <c r="B14" s="8" t="s">
        <v>275</v>
      </c>
      <c r="C14" s="8" t="s">
        <v>276</v>
      </c>
      <c r="D14" s="8">
        <v>1</v>
      </c>
      <c r="E14" s="23" t="s">
        <v>277</v>
      </c>
      <c r="F14" s="8" t="s">
        <v>18</v>
      </c>
      <c r="G14" s="8" t="s">
        <v>19</v>
      </c>
      <c r="H14" s="8" t="s">
        <v>135</v>
      </c>
      <c r="I14" s="8" t="s">
        <v>27</v>
      </c>
      <c r="J14" s="42"/>
      <c r="K14" s="8"/>
    </row>
    <row r="15" spans="1:11" ht="44.45" customHeight="1">
      <c r="A15" s="46"/>
      <c r="B15" s="8" t="s">
        <v>278</v>
      </c>
      <c r="C15" s="8" t="s">
        <v>279</v>
      </c>
      <c r="D15" s="8">
        <v>1</v>
      </c>
      <c r="E15" s="23" t="s">
        <v>280</v>
      </c>
      <c r="F15" s="8" t="s">
        <v>18</v>
      </c>
      <c r="G15" s="8" t="s">
        <v>19</v>
      </c>
      <c r="H15" s="8" t="s">
        <v>135</v>
      </c>
      <c r="I15" s="8" t="s">
        <v>27</v>
      </c>
      <c r="J15" s="42"/>
      <c r="K15" s="8" t="s">
        <v>209</v>
      </c>
    </row>
    <row r="16" spans="1:11" ht="95.1" customHeight="1">
      <c r="A16" s="46"/>
      <c r="B16" s="8" t="s">
        <v>149</v>
      </c>
      <c r="C16" s="8" t="s">
        <v>281</v>
      </c>
      <c r="D16" s="8">
        <v>9</v>
      </c>
      <c r="E16" s="8" t="s">
        <v>282</v>
      </c>
      <c r="F16" s="8" t="s">
        <v>18</v>
      </c>
      <c r="G16" s="8" t="s">
        <v>19</v>
      </c>
      <c r="H16" s="8" t="s">
        <v>152</v>
      </c>
      <c r="I16" s="8" t="s">
        <v>27</v>
      </c>
      <c r="J16" s="44"/>
      <c r="K16" s="8"/>
    </row>
    <row r="17" spans="1:11" s="1" customFormat="1" ht="23.25" customHeight="1">
      <c r="A17" s="46"/>
      <c r="B17" s="5" t="s">
        <v>90</v>
      </c>
      <c r="C17" s="8"/>
      <c r="D17" s="5">
        <f>SUM(D5:D16)</f>
        <v>39</v>
      </c>
      <c r="E17" s="5" t="s">
        <v>91</v>
      </c>
      <c r="F17" s="5" t="s">
        <v>91</v>
      </c>
      <c r="G17" s="5"/>
      <c r="H17" s="5"/>
      <c r="I17" s="5" t="s">
        <v>91</v>
      </c>
      <c r="J17" s="15"/>
      <c r="K17" s="5" t="s">
        <v>91</v>
      </c>
    </row>
    <row r="18" spans="1:11" ht="66" customHeight="1">
      <c r="A18" s="49" t="s">
        <v>254</v>
      </c>
      <c r="B18" s="23" t="s">
        <v>153</v>
      </c>
      <c r="C18" s="8" t="s">
        <v>283</v>
      </c>
      <c r="D18" s="23">
        <v>7</v>
      </c>
      <c r="E18" s="23" t="s">
        <v>284</v>
      </c>
      <c r="F18" s="8" t="s">
        <v>18</v>
      </c>
      <c r="G18" s="8" t="s">
        <v>248</v>
      </c>
      <c r="H18" s="8" t="s">
        <v>156</v>
      </c>
      <c r="I18" s="8" t="s">
        <v>21</v>
      </c>
      <c r="J18" s="58" t="s">
        <v>257</v>
      </c>
      <c r="K18" s="8"/>
    </row>
    <row r="19" spans="1:11" ht="78.599999999999994" customHeight="1">
      <c r="A19" s="47"/>
      <c r="B19" s="23" t="s">
        <v>157</v>
      </c>
      <c r="C19" s="8" t="s">
        <v>285</v>
      </c>
      <c r="D19" s="23">
        <v>8</v>
      </c>
      <c r="E19" s="23" t="s">
        <v>286</v>
      </c>
      <c r="F19" s="8" t="s">
        <v>18</v>
      </c>
      <c r="G19" s="8" t="s">
        <v>248</v>
      </c>
      <c r="H19" s="8" t="s">
        <v>156</v>
      </c>
      <c r="I19" s="8" t="s">
        <v>21</v>
      </c>
      <c r="J19" s="59"/>
      <c r="K19" s="8"/>
    </row>
    <row r="20" spans="1:11" ht="63" customHeight="1">
      <c r="A20" s="47"/>
      <c r="B20" s="8" t="s">
        <v>160</v>
      </c>
      <c r="C20" s="8" t="s">
        <v>287</v>
      </c>
      <c r="D20" s="8">
        <v>7</v>
      </c>
      <c r="E20" s="8" t="s">
        <v>288</v>
      </c>
      <c r="F20" s="8" t="s">
        <v>18</v>
      </c>
      <c r="G20" s="8" t="s">
        <v>248</v>
      </c>
      <c r="H20" s="8" t="s">
        <v>156</v>
      </c>
      <c r="I20" s="8" t="s">
        <v>21</v>
      </c>
      <c r="J20" s="59"/>
      <c r="K20" s="8"/>
    </row>
    <row r="21" spans="1:11" ht="47.1" customHeight="1">
      <c r="A21" s="47"/>
      <c r="B21" s="8" t="s">
        <v>172</v>
      </c>
      <c r="C21" s="8" t="s">
        <v>289</v>
      </c>
      <c r="D21" s="8">
        <v>7</v>
      </c>
      <c r="E21" s="8" t="s">
        <v>290</v>
      </c>
      <c r="F21" s="56" t="s">
        <v>18</v>
      </c>
      <c r="G21" s="56" t="s">
        <v>248</v>
      </c>
      <c r="H21" s="56" t="s">
        <v>175</v>
      </c>
      <c r="I21" s="56" t="s">
        <v>27</v>
      </c>
      <c r="J21" s="59"/>
      <c r="K21" s="8"/>
    </row>
    <row r="22" spans="1:11" ht="64.150000000000006" customHeight="1">
      <c r="A22" s="47"/>
      <c r="B22" s="8" t="s">
        <v>176</v>
      </c>
      <c r="C22" s="8" t="s">
        <v>291</v>
      </c>
      <c r="D22" s="8">
        <v>7</v>
      </c>
      <c r="E22" s="8" t="s">
        <v>292</v>
      </c>
      <c r="F22" s="56"/>
      <c r="G22" s="56"/>
      <c r="H22" s="56"/>
      <c r="I22" s="56"/>
      <c r="J22" s="59"/>
      <c r="K22" s="8"/>
    </row>
    <row r="23" spans="1:11" ht="54" customHeight="1">
      <c r="A23" s="48"/>
      <c r="B23" s="8" t="s">
        <v>185</v>
      </c>
      <c r="C23" s="8" t="s">
        <v>293</v>
      </c>
      <c r="D23" s="8">
        <v>7</v>
      </c>
      <c r="E23" s="8" t="s">
        <v>294</v>
      </c>
      <c r="F23" s="8" t="s">
        <v>18</v>
      </c>
      <c r="G23" s="8" t="s">
        <v>248</v>
      </c>
      <c r="H23" s="8" t="s">
        <v>188</v>
      </c>
      <c r="I23" s="8" t="s">
        <v>27</v>
      </c>
      <c r="J23" s="60"/>
      <c r="K23" s="8"/>
    </row>
    <row r="24" spans="1:11" ht="33" customHeight="1">
      <c r="A24" s="50" t="s">
        <v>254</v>
      </c>
      <c r="B24" s="8" t="s">
        <v>295</v>
      </c>
      <c r="C24" s="8" t="s">
        <v>296</v>
      </c>
      <c r="D24" s="8">
        <v>4</v>
      </c>
      <c r="E24" s="8" t="s">
        <v>297</v>
      </c>
      <c r="F24" s="56" t="s">
        <v>18</v>
      </c>
      <c r="G24" s="56" t="s">
        <v>248</v>
      </c>
      <c r="H24" s="56" t="s">
        <v>196</v>
      </c>
      <c r="I24" s="56" t="s">
        <v>27</v>
      </c>
      <c r="J24" s="57" t="s">
        <v>257</v>
      </c>
      <c r="K24" s="8"/>
    </row>
    <row r="25" spans="1:11" ht="34.9" customHeight="1">
      <c r="A25" s="51"/>
      <c r="B25" s="8" t="s">
        <v>298</v>
      </c>
      <c r="C25" s="8" t="s">
        <v>299</v>
      </c>
      <c r="D25" s="8">
        <v>1</v>
      </c>
      <c r="E25" s="8" t="s">
        <v>300</v>
      </c>
      <c r="F25" s="56"/>
      <c r="G25" s="56"/>
      <c r="H25" s="56"/>
      <c r="I25" s="56"/>
      <c r="J25" s="57"/>
      <c r="K25" s="8" t="s">
        <v>301</v>
      </c>
    </row>
    <row r="26" spans="1:11" ht="39" customHeight="1">
      <c r="A26" s="51"/>
      <c r="B26" s="8" t="s">
        <v>302</v>
      </c>
      <c r="C26" s="8" t="s">
        <v>303</v>
      </c>
      <c r="D26" s="8">
        <v>2</v>
      </c>
      <c r="E26" s="8" t="s">
        <v>304</v>
      </c>
      <c r="F26" s="8" t="s">
        <v>18</v>
      </c>
      <c r="G26" s="8" t="s">
        <v>248</v>
      </c>
      <c r="H26" s="8" t="s">
        <v>213</v>
      </c>
      <c r="I26" s="8" t="s">
        <v>27</v>
      </c>
      <c r="J26" s="57"/>
      <c r="K26" s="8"/>
    </row>
    <row r="27" spans="1:11" ht="51" customHeight="1">
      <c r="A27" s="51"/>
      <c r="B27" s="8" t="s">
        <v>226</v>
      </c>
      <c r="C27" s="8" t="s">
        <v>305</v>
      </c>
      <c r="D27" s="8">
        <v>3</v>
      </c>
      <c r="E27" s="23" t="s">
        <v>306</v>
      </c>
      <c r="F27" s="8" t="s">
        <v>18</v>
      </c>
      <c r="G27" s="8" t="s">
        <v>248</v>
      </c>
      <c r="H27" s="8" t="s">
        <v>229</v>
      </c>
      <c r="I27" s="8" t="s">
        <v>27</v>
      </c>
      <c r="J27" s="57"/>
      <c r="K27" s="8"/>
    </row>
    <row r="28" spans="1:11" ht="51" customHeight="1">
      <c r="A28" s="51"/>
      <c r="B28" s="8" t="s">
        <v>230</v>
      </c>
      <c r="C28" s="8" t="s">
        <v>307</v>
      </c>
      <c r="D28" s="8">
        <v>2</v>
      </c>
      <c r="E28" s="23" t="s">
        <v>308</v>
      </c>
      <c r="F28" s="8" t="s">
        <v>18</v>
      </c>
      <c r="G28" s="8" t="s">
        <v>248</v>
      </c>
      <c r="H28" s="8" t="s">
        <v>309</v>
      </c>
      <c r="I28" s="8" t="s">
        <v>27</v>
      </c>
      <c r="J28" s="57"/>
      <c r="K28" s="8"/>
    </row>
    <row r="29" spans="1:11" ht="44.45" customHeight="1">
      <c r="A29" s="51"/>
      <c r="B29" s="8" t="s">
        <v>234</v>
      </c>
      <c r="C29" s="8" t="s">
        <v>310</v>
      </c>
      <c r="D29" s="8">
        <v>3</v>
      </c>
      <c r="E29" s="23" t="s">
        <v>311</v>
      </c>
      <c r="F29" s="8" t="s">
        <v>18</v>
      </c>
      <c r="G29" s="8" t="s">
        <v>248</v>
      </c>
      <c r="H29" s="8" t="s">
        <v>312</v>
      </c>
      <c r="I29" s="8" t="s">
        <v>27</v>
      </c>
      <c r="J29" s="57"/>
      <c r="K29" s="8"/>
    </row>
    <row r="30" spans="1:11" ht="90" customHeight="1">
      <c r="A30" s="51"/>
      <c r="B30" s="8" t="s">
        <v>238</v>
      </c>
      <c r="C30" s="8" t="s">
        <v>313</v>
      </c>
      <c r="D30" s="8">
        <v>6</v>
      </c>
      <c r="E30" s="23" t="s">
        <v>314</v>
      </c>
      <c r="F30" s="8" t="s">
        <v>18</v>
      </c>
      <c r="G30" s="8" t="s">
        <v>248</v>
      </c>
      <c r="H30" s="37" t="s">
        <v>385</v>
      </c>
      <c r="I30" s="8" t="s">
        <v>27</v>
      </c>
      <c r="J30" s="57"/>
      <c r="K30" s="8"/>
    </row>
    <row r="31" spans="1:11" s="22" customFormat="1" ht="90" customHeight="1">
      <c r="A31" s="52"/>
      <c r="B31" s="8" t="s">
        <v>242</v>
      </c>
      <c r="C31" s="8" t="s">
        <v>315</v>
      </c>
      <c r="D31" s="8">
        <v>5</v>
      </c>
      <c r="E31" s="23" t="s">
        <v>316</v>
      </c>
      <c r="F31" s="8" t="s">
        <v>18</v>
      </c>
      <c r="G31" s="8" t="s">
        <v>248</v>
      </c>
      <c r="H31" s="37" t="s">
        <v>385</v>
      </c>
      <c r="I31" s="8" t="s">
        <v>27</v>
      </c>
      <c r="J31" s="57"/>
      <c r="K31" s="8"/>
    </row>
    <row r="32" spans="1:11" customFormat="1" ht="33.950000000000003" customHeight="1">
      <c r="A32" s="48"/>
      <c r="B32" s="24" t="s">
        <v>317</v>
      </c>
      <c r="C32" s="19"/>
      <c r="D32" s="25">
        <f>SUM(D18:D31)</f>
        <v>69</v>
      </c>
      <c r="E32" s="25" t="s">
        <v>91</v>
      </c>
      <c r="F32" s="25" t="s">
        <v>91</v>
      </c>
      <c r="G32" s="25"/>
      <c r="H32" s="25" t="s">
        <v>91</v>
      </c>
      <c r="I32" s="25" t="s">
        <v>91</v>
      </c>
      <c r="J32" s="25" t="s">
        <v>91</v>
      </c>
      <c r="K32" s="25" t="s">
        <v>91</v>
      </c>
    </row>
    <row r="33" spans="1:11" customFormat="1" ht="123" customHeight="1">
      <c r="A33" s="53" t="s">
        <v>254</v>
      </c>
      <c r="B33" s="8" t="s">
        <v>318</v>
      </c>
      <c r="C33" s="8" t="s">
        <v>319</v>
      </c>
      <c r="D33" s="8">
        <v>6</v>
      </c>
      <c r="E33" s="8" t="s">
        <v>320</v>
      </c>
      <c r="F33" s="8" t="s">
        <v>321</v>
      </c>
      <c r="G33" s="8" t="s">
        <v>248</v>
      </c>
      <c r="H33" s="8" t="s">
        <v>249</v>
      </c>
      <c r="I33" s="8" t="s">
        <v>27</v>
      </c>
      <c r="J33" s="8" t="s">
        <v>257</v>
      </c>
      <c r="K33" s="8"/>
    </row>
    <row r="34" spans="1:11" customFormat="1" ht="123" customHeight="1">
      <c r="A34" s="54"/>
      <c r="B34" s="8" t="s">
        <v>322</v>
      </c>
      <c r="C34" s="8" t="s">
        <v>323</v>
      </c>
      <c r="D34" s="8">
        <v>5</v>
      </c>
      <c r="E34" s="8" t="s">
        <v>324</v>
      </c>
      <c r="F34" s="8" t="s">
        <v>321</v>
      </c>
      <c r="G34" s="8" t="s">
        <v>248</v>
      </c>
      <c r="H34" s="8" t="s">
        <v>249</v>
      </c>
      <c r="I34" s="8" t="s">
        <v>27</v>
      </c>
      <c r="J34" s="8" t="s">
        <v>257</v>
      </c>
      <c r="K34" s="8"/>
    </row>
    <row r="35" spans="1:11" s="1" customFormat="1" ht="36.950000000000003" customHeight="1">
      <c r="A35" s="54"/>
      <c r="B35" s="45" t="s">
        <v>90</v>
      </c>
      <c r="C35" s="45"/>
      <c r="D35" s="5">
        <v>11</v>
      </c>
      <c r="E35" s="5" t="s">
        <v>91</v>
      </c>
      <c r="F35" s="5" t="s">
        <v>91</v>
      </c>
      <c r="G35" s="5"/>
      <c r="H35" s="5" t="s">
        <v>91</v>
      </c>
      <c r="I35" s="5" t="s">
        <v>91</v>
      </c>
      <c r="J35" s="5" t="s">
        <v>91</v>
      </c>
      <c r="K35" s="5" t="s">
        <v>91</v>
      </c>
    </row>
    <row r="36" spans="1:11" s="1" customFormat="1" ht="42" customHeight="1">
      <c r="A36" s="55"/>
      <c r="B36" s="45" t="s">
        <v>325</v>
      </c>
      <c r="C36" s="45"/>
      <c r="D36" s="5">
        <f>D17+D32+D35</f>
        <v>119</v>
      </c>
      <c r="E36" s="5" t="s">
        <v>91</v>
      </c>
      <c r="F36" s="5" t="s">
        <v>91</v>
      </c>
      <c r="G36" s="5"/>
      <c r="H36" s="5" t="s">
        <v>91</v>
      </c>
      <c r="I36" s="5" t="s">
        <v>91</v>
      </c>
      <c r="J36" s="5" t="s">
        <v>91</v>
      </c>
      <c r="K36" s="5" t="s">
        <v>91</v>
      </c>
    </row>
    <row r="37" spans="1:11" ht="23.25" customHeight="1"/>
    <row r="38" spans="1:11" ht="23.25" customHeight="1"/>
    <row r="39" spans="1:11" ht="23.25" customHeight="1"/>
    <row r="40" spans="1:11" ht="23.25" customHeight="1"/>
    <row r="41" spans="1:11" ht="23.25" customHeight="1"/>
    <row r="42" spans="1:11" ht="23.25" customHeight="1"/>
    <row r="43" spans="1:11" ht="23.25" customHeight="1"/>
    <row r="44" spans="1:11" ht="23.25" customHeight="1"/>
    <row r="45" spans="1:11" ht="23.25" customHeight="1"/>
    <row r="46" spans="1:11" ht="23.25" customHeight="1"/>
    <row r="47" spans="1:11" ht="23.25" customHeight="1"/>
    <row r="48" spans="1:11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</sheetData>
  <mergeCells count="21">
    <mergeCell ref="I24:I25"/>
    <mergeCell ref="J5:J11"/>
    <mergeCell ref="J12:J16"/>
    <mergeCell ref="J18:J23"/>
    <mergeCell ref="J24:J31"/>
    <mergeCell ref="A1:K1"/>
    <mergeCell ref="A2:K2"/>
    <mergeCell ref="B35:C35"/>
    <mergeCell ref="B36:C36"/>
    <mergeCell ref="A5:A11"/>
    <mergeCell ref="A12:A17"/>
    <mergeCell ref="A18:A23"/>
    <mergeCell ref="A24:A32"/>
    <mergeCell ref="A33:A36"/>
    <mergeCell ref="F21:F22"/>
    <mergeCell ref="F24:F25"/>
    <mergeCell ref="G21:G22"/>
    <mergeCell ref="G24:G25"/>
    <mergeCell ref="H21:H22"/>
    <mergeCell ref="H24:H25"/>
    <mergeCell ref="I21:I22"/>
  </mergeCells>
  <phoneticPr fontId="37" type="noConversion"/>
  <printOptions horizontalCentered="1"/>
  <pageMargins left="0.511811023622047" right="0.118110236220472" top="0.59055118110236204" bottom="0.59055118110236204" header="0.31496062992126" footer="0.31496062992126"/>
  <pageSetup paperSize="9" orientation="landscape" r:id="rId1"/>
  <headerFooter>
    <oddFooter>&amp;C第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114"/>
  <sheetViews>
    <sheetView tabSelected="1" workbookViewId="0">
      <pane ySplit="1" topLeftCell="A2" activePane="bottomLeft" state="frozen"/>
      <selection pane="bottomLeft" activeCell="G23" sqref="G23"/>
    </sheetView>
  </sheetViews>
  <sheetFormatPr defaultColWidth="9" defaultRowHeight="13.5"/>
  <cols>
    <col min="1" max="1" width="6.5" style="2" customWidth="1"/>
    <col min="2" max="2" width="9" style="2"/>
    <col min="3" max="3" width="6.625" style="2" customWidth="1"/>
    <col min="4" max="4" width="6.75" style="2" customWidth="1"/>
    <col min="5" max="5" width="46" style="3" customWidth="1"/>
    <col min="6" max="6" width="12.5" style="2" customWidth="1"/>
    <col min="7" max="7" width="10.125" style="2" customWidth="1"/>
    <col min="8" max="8" width="10.5" style="2" customWidth="1"/>
    <col min="9" max="9" width="14" style="2" customWidth="1"/>
    <col min="10" max="10" width="11.5" style="2" customWidth="1"/>
    <col min="11" max="11" width="6.875" style="2" customWidth="1"/>
    <col min="12" max="16384" width="9" style="2"/>
  </cols>
  <sheetData>
    <row r="1" spans="1:11" ht="41.2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21" customHeight="1">
      <c r="A2" s="39" t="s">
        <v>326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>
      <c r="B3" s="4"/>
      <c r="C3" s="4"/>
      <c r="D3" s="4"/>
    </row>
    <row r="4" spans="1:11" ht="66" customHeight="1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327</v>
      </c>
      <c r="G4" s="7" t="s">
        <v>10</v>
      </c>
      <c r="H4" s="7" t="s">
        <v>11</v>
      </c>
      <c r="I4" s="6" t="s">
        <v>253</v>
      </c>
      <c r="J4" s="6" t="s">
        <v>328</v>
      </c>
      <c r="K4" s="6" t="s">
        <v>329</v>
      </c>
    </row>
    <row r="5" spans="1:11" ht="81" customHeight="1">
      <c r="A5" s="46" t="s">
        <v>330</v>
      </c>
      <c r="B5" s="8" t="s">
        <v>153</v>
      </c>
      <c r="C5" s="8" t="s">
        <v>331</v>
      </c>
      <c r="D5" s="8">
        <v>8</v>
      </c>
      <c r="E5" s="8" t="s">
        <v>332</v>
      </c>
      <c r="F5" s="8" t="s">
        <v>333</v>
      </c>
      <c r="G5" s="8" t="s">
        <v>156</v>
      </c>
      <c r="H5" s="8" t="s">
        <v>21</v>
      </c>
      <c r="I5" s="57" t="s">
        <v>257</v>
      </c>
      <c r="J5" s="56" t="s">
        <v>334</v>
      </c>
      <c r="K5" s="16"/>
    </row>
    <row r="6" spans="1:11" ht="66.95" customHeight="1">
      <c r="A6" s="46"/>
      <c r="B6" s="8" t="s">
        <v>157</v>
      </c>
      <c r="C6" s="8" t="s">
        <v>335</v>
      </c>
      <c r="D6" s="8">
        <v>8</v>
      </c>
      <c r="E6" s="8" t="s">
        <v>336</v>
      </c>
      <c r="F6" s="8" t="s">
        <v>333</v>
      </c>
      <c r="G6" s="8" t="s">
        <v>156</v>
      </c>
      <c r="H6" s="8" t="s">
        <v>21</v>
      </c>
      <c r="I6" s="57"/>
      <c r="J6" s="56"/>
      <c r="K6" s="8"/>
    </row>
    <row r="7" spans="1:11" ht="75.95" customHeight="1">
      <c r="A7" s="46"/>
      <c r="B7" s="8" t="s">
        <v>160</v>
      </c>
      <c r="C7" s="8" t="s">
        <v>337</v>
      </c>
      <c r="D7" s="8">
        <v>8</v>
      </c>
      <c r="E7" s="8" t="s">
        <v>338</v>
      </c>
      <c r="F7" s="8" t="s">
        <v>333</v>
      </c>
      <c r="G7" s="8" t="s">
        <v>156</v>
      </c>
      <c r="H7" s="8" t="s">
        <v>21</v>
      </c>
      <c r="I7" s="57"/>
      <c r="J7" s="56"/>
      <c r="K7" s="8"/>
    </row>
    <row r="8" spans="1:11" customFormat="1" ht="72.95" customHeight="1">
      <c r="A8" s="46"/>
      <c r="B8" s="8" t="s">
        <v>163</v>
      </c>
      <c r="C8" s="8" t="s">
        <v>339</v>
      </c>
      <c r="D8" s="8">
        <v>9</v>
      </c>
      <c r="E8" s="8" t="s">
        <v>340</v>
      </c>
      <c r="F8" s="8" t="s">
        <v>333</v>
      </c>
      <c r="G8" s="8" t="s">
        <v>156</v>
      </c>
      <c r="H8" s="8" t="s">
        <v>21</v>
      </c>
      <c r="I8" s="57"/>
      <c r="J8" s="56"/>
      <c r="K8" s="8"/>
    </row>
    <row r="9" spans="1:11" customFormat="1" ht="63" customHeight="1">
      <c r="A9" s="46"/>
      <c r="B9" s="8" t="s">
        <v>166</v>
      </c>
      <c r="C9" s="8" t="s">
        <v>341</v>
      </c>
      <c r="D9" s="8">
        <v>8</v>
      </c>
      <c r="E9" s="8" t="s">
        <v>342</v>
      </c>
      <c r="F9" s="8" t="s">
        <v>333</v>
      </c>
      <c r="G9" s="8" t="s">
        <v>156</v>
      </c>
      <c r="H9" s="8" t="s">
        <v>21</v>
      </c>
      <c r="I9" s="57"/>
      <c r="J9" s="56"/>
      <c r="K9" s="8"/>
    </row>
    <row r="10" spans="1:11" s="1" customFormat="1" ht="78.95" customHeight="1">
      <c r="A10" s="46" t="s">
        <v>330</v>
      </c>
      <c r="B10" s="8" t="s">
        <v>172</v>
      </c>
      <c r="C10" s="8" t="s">
        <v>343</v>
      </c>
      <c r="D10" s="8">
        <v>9</v>
      </c>
      <c r="E10" s="8" t="s">
        <v>344</v>
      </c>
      <c r="F10" s="8" t="s">
        <v>333</v>
      </c>
      <c r="G10" s="8" t="s">
        <v>175</v>
      </c>
      <c r="H10" s="8" t="s">
        <v>27</v>
      </c>
      <c r="I10" s="57" t="s">
        <v>257</v>
      </c>
      <c r="J10" s="56" t="s">
        <v>334</v>
      </c>
      <c r="K10" s="17"/>
    </row>
    <row r="11" spans="1:11" ht="87.95" customHeight="1">
      <c r="A11" s="46"/>
      <c r="B11" s="8" t="s">
        <v>176</v>
      </c>
      <c r="C11" s="8" t="s">
        <v>345</v>
      </c>
      <c r="D11" s="8">
        <v>9</v>
      </c>
      <c r="E11" s="8" t="s">
        <v>346</v>
      </c>
      <c r="F11" s="8" t="s">
        <v>333</v>
      </c>
      <c r="G11" s="8" t="s">
        <v>175</v>
      </c>
      <c r="H11" s="8" t="s">
        <v>27</v>
      </c>
      <c r="I11" s="57"/>
      <c r="J11" s="56"/>
      <c r="K11" s="8"/>
    </row>
    <row r="12" spans="1:11" ht="81.95" customHeight="1">
      <c r="A12" s="46"/>
      <c r="B12" s="8" t="s">
        <v>347</v>
      </c>
      <c r="C12" s="8" t="s">
        <v>348</v>
      </c>
      <c r="D12" s="8">
        <v>7</v>
      </c>
      <c r="E12" s="9" t="s">
        <v>349</v>
      </c>
      <c r="F12" s="8" t="s">
        <v>333</v>
      </c>
      <c r="G12" s="8" t="s">
        <v>188</v>
      </c>
      <c r="H12" s="8" t="s">
        <v>27</v>
      </c>
      <c r="I12" s="57"/>
      <c r="J12" s="56"/>
      <c r="K12" s="5"/>
    </row>
    <row r="13" spans="1:11" ht="77.099999999999994" customHeight="1">
      <c r="A13" s="46"/>
      <c r="B13" s="8" t="s">
        <v>350</v>
      </c>
      <c r="C13" s="8" t="s">
        <v>351</v>
      </c>
      <c r="D13" s="8">
        <v>7</v>
      </c>
      <c r="E13" s="10" t="s">
        <v>352</v>
      </c>
      <c r="F13" s="8" t="s">
        <v>333</v>
      </c>
      <c r="G13" s="8" t="s">
        <v>188</v>
      </c>
      <c r="H13" s="8" t="s">
        <v>27</v>
      </c>
      <c r="I13" s="57"/>
      <c r="J13" s="56"/>
      <c r="K13" s="5"/>
    </row>
    <row r="14" spans="1:11" ht="71.099999999999994" customHeight="1">
      <c r="A14" s="46" t="s">
        <v>330</v>
      </c>
      <c r="B14" s="8" t="s">
        <v>295</v>
      </c>
      <c r="C14" s="8" t="s">
        <v>353</v>
      </c>
      <c r="D14" s="8">
        <v>7</v>
      </c>
      <c r="E14" s="10" t="s">
        <v>354</v>
      </c>
      <c r="F14" s="8" t="s">
        <v>333</v>
      </c>
      <c r="G14" s="8" t="s">
        <v>196</v>
      </c>
      <c r="H14" s="8" t="s">
        <v>27</v>
      </c>
      <c r="I14" s="57" t="s">
        <v>257</v>
      </c>
      <c r="J14" s="56" t="s">
        <v>334</v>
      </c>
      <c r="K14" s="17"/>
    </row>
    <row r="15" spans="1:11" ht="78" customHeight="1">
      <c r="A15" s="46"/>
      <c r="B15" s="8" t="s">
        <v>355</v>
      </c>
      <c r="C15" s="8" t="s">
        <v>356</v>
      </c>
      <c r="D15" s="8">
        <v>8</v>
      </c>
      <c r="E15" s="10" t="s">
        <v>357</v>
      </c>
      <c r="F15" s="8" t="s">
        <v>333</v>
      </c>
      <c r="G15" s="8" t="s">
        <v>196</v>
      </c>
      <c r="H15" s="8" t="s">
        <v>27</v>
      </c>
      <c r="I15" s="57"/>
      <c r="J15" s="56"/>
      <c r="K15" s="17"/>
    </row>
    <row r="16" spans="1:11" ht="66" customHeight="1">
      <c r="A16" s="46"/>
      <c r="B16" s="8" t="s">
        <v>358</v>
      </c>
      <c r="C16" s="8" t="s">
        <v>359</v>
      </c>
      <c r="D16" s="8">
        <v>1</v>
      </c>
      <c r="E16" s="10" t="s">
        <v>360</v>
      </c>
      <c r="F16" s="8" t="s">
        <v>333</v>
      </c>
      <c r="G16" s="8" t="s">
        <v>196</v>
      </c>
      <c r="H16" s="8" t="s">
        <v>27</v>
      </c>
      <c r="I16" s="57"/>
      <c r="J16" s="56"/>
      <c r="K16" s="17" t="s">
        <v>209</v>
      </c>
    </row>
    <row r="17" spans="1:11" ht="84" customHeight="1">
      <c r="A17" s="46"/>
      <c r="B17" s="8" t="s">
        <v>361</v>
      </c>
      <c r="C17" s="8" t="s">
        <v>362</v>
      </c>
      <c r="D17" s="8">
        <v>6</v>
      </c>
      <c r="E17" s="10" t="s">
        <v>363</v>
      </c>
      <c r="F17" s="8" t="s">
        <v>333</v>
      </c>
      <c r="G17" s="8" t="s">
        <v>213</v>
      </c>
      <c r="H17" s="8" t="s">
        <v>27</v>
      </c>
      <c r="I17" s="57"/>
      <c r="J17" s="56"/>
      <c r="K17" s="17"/>
    </row>
    <row r="18" spans="1:11" ht="86.1" customHeight="1">
      <c r="A18" s="46"/>
      <c r="B18" s="8" t="s">
        <v>364</v>
      </c>
      <c r="C18" s="8" t="s">
        <v>365</v>
      </c>
      <c r="D18" s="8">
        <v>6</v>
      </c>
      <c r="E18" s="10" t="s">
        <v>366</v>
      </c>
      <c r="F18" s="8" t="s">
        <v>333</v>
      </c>
      <c r="G18" s="8" t="s">
        <v>213</v>
      </c>
      <c r="H18" s="8" t="s">
        <v>27</v>
      </c>
      <c r="I18" s="57"/>
      <c r="J18" s="56"/>
      <c r="K18" s="17"/>
    </row>
    <row r="19" spans="1:11" ht="96.95" customHeight="1">
      <c r="A19" s="46" t="s">
        <v>330</v>
      </c>
      <c r="B19" s="8" t="s">
        <v>367</v>
      </c>
      <c r="C19" s="8" t="s">
        <v>368</v>
      </c>
      <c r="D19" s="11">
        <v>2</v>
      </c>
      <c r="E19" s="12" t="s">
        <v>369</v>
      </c>
      <c r="F19" s="8" t="s">
        <v>333</v>
      </c>
      <c r="G19" s="8" t="s">
        <v>213</v>
      </c>
      <c r="H19" s="8" t="s">
        <v>27</v>
      </c>
      <c r="I19" s="57" t="s">
        <v>257</v>
      </c>
      <c r="J19" s="56" t="s">
        <v>334</v>
      </c>
      <c r="K19" s="17" t="s">
        <v>370</v>
      </c>
    </row>
    <row r="20" spans="1:11" ht="96.95" customHeight="1">
      <c r="A20" s="46"/>
      <c r="B20" s="8" t="s">
        <v>226</v>
      </c>
      <c r="C20" s="8" t="s">
        <v>371</v>
      </c>
      <c r="D20" s="11">
        <v>4</v>
      </c>
      <c r="E20" s="12" t="s">
        <v>372</v>
      </c>
      <c r="F20" s="8" t="s">
        <v>333</v>
      </c>
      <c r="G20" s="8" t="s">
        <v>229</v>
      </c>
      <c r="H20" s="8" t="s">
        <v>27</v>
      </c>
      <c r="I20" s="57"/>
      <c r="J20" s="56"/>
      <c r="K20" s="17"/>
    </row>
    <row r="21" spans="1:11" ht="96.95" customHeight="1">
      <c r="A21" s="46"/>
      <c r="B21" s="8" t="s">
        <v>234</v>
      </c>
      <c r="C21" s="8" t="s">
        <v>373</v>
      </c>
      <c r="D21" s="11">
        <v>2</v>
      </c>
      <c r="E21" s="12" t="s">
        <v>374</v>
      </c>
      <c r="F21" s="8" t="s">
        <v>333</v>
      </c>
      <c r="G21" s="8" t="s">
        <v>312</v>
      </c>
      <c r="H21" s="8" t="s">
        <v>27</v>
      </c>
      <c r="I21" s="57"/>
      <c r="J21" s="56"/>
      <c r="K21" s="17"/>
    </row>
    <row r="22" spans="1:11" customFormat="1" ht="96.95" customHeight="1">
      <c r="A22" s="13"/>
      <c r="B22" s="14" t="s">
        <v>317</v>
      </c>
      <c r="C22" s="8"/>
      <c r="D22" s="5">
        <f>SUM(D5:D21)</f>
        <v>109</v>
      </c>
      <c r="E22" s="5" t="s">
        <v>91</v>
      </c>
      <c r="F22" s="5" t="s">
        <v>91</v>
      </c>
      <c r="G22" s="5"/>
      <c r="H22" s="5" t="s">
        <v>91</v>
      </c>
      <c r="I22" s="5" t="s">
        <v>91</v>
      </c>
      <c r="J22" s="5" t="s">
        <v>91</v>
      </c>
      <c r="K22" s="5" t="s">
        <v>91</v>
      </c>
    </row>
    <row r="23" spans="1:11" s="1" customFormat="1" ht="96.95" customHeight="1">
      <c r="A23" s="53" t="s">
        <v>330</v>
      </c>
      <c r="B23" s="8" t="s">
        <v>245</v>
      </c>
      <c r="C23" s="8" t="s">
        <v>375</v>
      </c>
      <c r="D23" s="8">
        <v>6</v>
      </c>
      <c r="E23" s="8" t="s">
        <v>376</v>
      </c>
      <c r="F23" s="8" t="s">
        <v>321</v>
      </c>
      <c r="G23" s="8" t="s">
        <v>249</v>
      </c>
      <c r="H23" s="8" t="s">
        <v>27</v>
      </c>
      <c r="I23" s="41" t="s">
        <v>257</v>
      </c>
      <c r="J23" s="58" t="s">
        <v>377</v>
      </c>
      <c r="K23" s="5"/>
    </row>
    <row r="24" spans="1:11" s="1" customFormat="1" ht="96.95" customHeight="1">
      <c r="A24" s="54"/>
      <c r="B24" s="8" t="s">
        <v>245</v>
      </c>
      <c r="C24" s="8" t="s">
        <v>378</v>
      </c>
      <c r="D24" s="8">
        <v>6</v>
      </c>
      <c r="E24" s="8" t="s">
        <v>379</v>
      </c>
      <c r="F24" s="8" t="s">
        <v>321</v>
      </c>
      <c r="G24" s="8" t="s">
        <v>249</v>
      </c>
      <c r="H24" s="8" t="s">
        <v>27</v>
      </c>
      <c r="I24" s="44"/>
      <c r="J24" s="60"/>
      <c r="K24" s="5"/>
    </row>
    <row r="25" spans="1:11" s="1" customFormat="1" ht="96.95" customHeight="1">
      <c r="A25" s="55"/>
      <c r="B25" s="45" t="s">
        <v>90</v>
      </c>
      <c r="C25" s="45"/>
      <c r="D25" s="5">
        <f>SUM(D23:D24)</f>
        <v>12</v>
      </c>
      <c r="E25" s="5" t="s">
        <v>91</v>
      </c>
      <c r="F25" s="5" t="s">
        <v>91</v>
      </c>
      <c r="G25" s="5" t="s">
        <v>91</v>
      </c>
      <c r="H25" s="5" t="s">
        <v>91</v>
      </c>
      <c r="I25" s="20"/>
      <c r="J25" s="21"/>
      <c r="K25" s="5" t="s">
        <v>91</v>
      </c>
    </row>
    <row r="26" spans="1:11" ht="96.95" customHeight="1">
      <c r="A26" s="61" t="s">
        <v>380</v>
      </c>
      <c r="B26" s="62"/>
      <c r="C26" s="63"/>
      <c r="D26" s="5">
        <f>D22+D25</f>
        <v>121</v>
      </c>
      <c r="E26" s="5" t="s">
        <v>91</v>
      </c>
      <c r="F26" s="5" t="s">
        <v>91</v>
      </c>
      <c r="G26" s="5" t="s">
        <v>91</v>
      </c>
      <c r="H26" s="5" t="s">
        <v>91</v>
      </c>
      <c r="I26" s="20"/>
      <c r="J26" s="21"/>
      <c r="K26" s="5" t="s">
        <v>91</v>
      </c>
    </row>
    <row r="27" spans="1:11" ht="23.25" customHeight="1"/>
    <row r="28" spans="1:11" ht="23.25" customHeight="1"/>
    <row r="29" spans="1:11" ht="23.25" customHeight="1"/>
    <row r="30" spans="1:11" ht="23.25" customHeight="1"/>
    <row r="31" spans="1:11" ht="23.25" customHeight="1"/>
    <row r="32" spans="1:11" ht="23.25" customHeight="1"/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  <row r="43" ht="23.25" customHeight="1"/>
    <row r="44" ht="23.25" customHeight="1"/>
    <row r="45" ht="23.25" customHeight="1"/>
    <row r="46" ht="23.25" customHeight="1"/>
    <row r="47" ht="23.25" customHeight="1"/>
    <row r="48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</sheetData>
  <mergeCells count="19">
    <mergeCell ref="J14:J18"/>
    <mergeCell ref="J19:J21"/>
    <mergeCell ref="J23:J24"/>
    <mergeCell ref="A1:K1"/>
    <mergeCell ref="A2:K2"/>
    <mergeCell ref="I5:I9"/>
    <mergeCell ref="I10:I13"/>
    <mergeCell ref="I14:I18"/>
    <mergeCell ref="I19:I21"/>
    <mergeCell ref="I23:I24"/>
    <mergeCell ref="J5:J9"/>
    <mergeCell ref="J10:J13"/>
    <mergeCell ref="B25:C25"/>
    <mergeCell ref="A26:C26"/>
    <mergeCell ref="A5:A9"/>
    <mergeCell ref="A10:A13"/>
    <mergeCell ref="A14:A18"/>
    <mergeCell ref="A19:A21"/>
    <mergeCell ref="A23:A25"/>
  </mergeCells>
  <phoneticPr fontId="37" type="noConversion"/>
  <printOptions horizontalCentered="1"/>
  <pageMargins left="0.39370078740157499" right="0.39370078740157499" top="0.66874999999999996" bottom="0.55118110236220497" header="0.31496062992126" footer="0.31496062992126"/>
  <pageSetup paperSize="9" orientation="landscape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高中教师岗位</vt:lpstr>
      <vt:lpstr>A类岗位</vt:lpstr>
      <vt:lpstr>B类岗位</vt:lpstr>
      <vt:lpstr>C类岗位</vt:lpstr>
      <vt:lpstr>高中教师岗位!Print_Area</vt:lpstr>
      <vt:lpstr>A类岗位!Print_Titles</vt:lpstr>
      <vt:lpstr>B类岗位!Print_Titles</vt:lpstr>
      <vt:lpstr>C类岗位!Print_Titles</vt:lpstr>
      <vt:lpstr>高中教师岗位!Print_Titles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2022-04-25T06:53:25Z</cp:lastPrinted>
  <dcterms:created xsi:type="dcterms:W3CDTF">2016-02-24T09:17:00Z</dcterms:created>
  <dcterms:modified xsi:type="dcterms:W3CDTF">2022-04-25T07:00:40Z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2052-11.1.0.11622</vt:lpwstr>
  </property>
  <property fmtid="{D5CDD505-2E9C-101B-9397-08002B2CF9AE}" pid="3" name="ICV">
    <vt:lpwstr>933905AF23464AD98770D50A6EC646F7</vt:lpwstr>
  </property>
</Properties>
</file>