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st\IdeaProjects\hywtl_has\app\src\main\resources\migration\"/>
    </mc:Choice>
  </mc:AlternateContent>
  <xr:revisionPtr revIDLastSave="0" documentId="13_ncr:1_{FA6FC15B-1E39-4C6E-BA18-7E20A2F33C56}" xr6:coauthVersionLast="47" xr6:coauthVersionMax="47" xr10:uidLastSave="{00000000-0000-0000-0000-000000000000}"/>
  <bookViews>
    <workbookView xWindow="28680" yWindow="-6855" windowWidth="16440" windowHeight="29040" xr2:uid="{00000000-000D-0000-FFFF-FFFF00000000}"/>
  </bookViews>
  <sheets>
    <sheet name="migration" sheetId="3" r:id="rId1"/>
    <sheet name="에이앤유 입찰" sheetId="2" r:id="rId2"/>
  </sheets>
  <definedNames>
    <definedName name="_xlnm._FilterDatabase" localSheetId="1" hidden="1">'에이앤유 입찰'!$A$2:$E$19</definedName>
    <definedName name="_xlnm.Print_Area" localSheetId="1">'에이앤유 입찰'!$A$1:$K$30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4" i="3"/>
  <c r="H3" i="3"/>
  <c r="H8" i="3"/>
  <c r="H7" i="3"/>
  <c r="H11" i="3"/>
  <c r="H6" i="3"/>
  <c r="H5" i="3"/>
  <c r="I27" i="2" l="1"/>
  <c r="J27" i="2"/>
  <c r="I26" i="2"/>
  <c r="J26" i="2"/>
  <c r="H9" i="3"/>
  <c r="H10" i="3" l="1"/>
  <c r="H12" i="3" l="1"/>
  <c r="H13" i="3" l="1"/>
  <c r="H14" i="3"/>
  <c r="H15" i="3"/>
  <c r="H55" i="3" l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</calcChain>
</file>

<file path=xl/sharedStrings.xml><?xml version="1.0" encoding="utf-8"?>
<sst xmlns="http://schemas.openxmlformats.org/spreadsheetml/2006/main" count="237" uniqueCount="156">
  <si>
    <t>요청사</t>
    <phoneticPr fontId="2" type="noConversion"/>
  </si>
  <si>
    <t>㈜혜안엔지니어링</t>
    <phoneticPr fontId="2" type="noConversion"/>
  </si>
  <si>
    <t>의뢰처</t>
    <phoneticPr fontId="2" type="noConversion"/>
  </si>
  <si>
    <t>㈜도화구조</t>
    <phoneticPr fontId="2" type="noConversion"/>
  </si>
  <si>
    <t>번호</t>
    <phoneticPr fontId="2" type="noConversion"/>
  </si>
  <si>
    <t>프로젝트명</t>
    <phoneticPr fontId="2" type="noConversion"/>
  </si>
  <si>
    <t>대구달서구감삼동</t>
    <phoneticPr fontId="2" type="noConversion"/>
  </si>
  <si>
    <t>동수</t>
    <phoneticPr fontId="2" type="noConversion"/>
  </si>
  <si>
    <t>풍동금액</t>
    <phoneticPr fontId="2" type="noConversion"/>
  </si>
  <si>
    <t>구검비</t>
    <phoneticPr fontId="2" type="noConversion"/>
  </si>
  <si>
    <t>총금액</t>
    <phoneticPr fontId="2" type="noConversion"/>
  </si>
  <si>
    <t>날짜</t>
    <phoneticPr fontId="2" type="noConversion"/>
  </si>
  <si>
    <t>㈜티이솔루션</t>
    <phoneticPr fontId="2" type="noConversion"/>
  </si>
  <si>
    <t>신대방동청년주택</t>
    <phoneticPr fontId="2" type="noConversion"/>
  </si>
  <si>
    <t>금성종합건설</t>
    <phoneticPr fontId="2" type="noConversion"/>
  </si>
  <si>
    <t>㈜신도시엔지니어링종합건축사사무소</t>
    <phoneticPr fontId="2" type="noConversion"/>
  </si>
  <si>
    <t>부산양정3구역</t>
    <phoneticPr fontId="2" type="noConversion"/>
  </si>
  <si>
    <t>시흥동오피스텔</t>
    <phoneticPr fontId="2" type="noConversion"/>
  </si>
  <si>
    <t>㈜한길구조엔지니어링</t>
    <phoneticPr fontId="2" type="noConversion"/>
  </si>
  <si>
    <t>대전서구월평동1941</t>
    <phoneticPr fontId="2" type="noConversion"/>
  </si>
  <si>
    <t>㈜아이팝엔지니어링종합건축사사무소</t>
    <phoneticPr fontId="2" type="noConversion"/>
  </si>
  <si>
    <t>춘천삼천동공동주택</t>
    <phoneticPr fontId="2" type="noConversion"/>
  </si>
  <si>
    <t>㈜예촌건축건축사사무소</t>
    <phoneticPr fontId="2" type="noConversion"/>
  </si>
  <si>
    <t>부산중앙동주거복합</t>
    <phoneticPr fontId="2" type="noConversion"/>
  </si>
  <si>
    <t>㈜RAP건축사사무소</t>
    <phoneticPr fontId="2" type="noConversion"/>
  </si>
  <si>
    <t>충주기업도시주상복합2BL</t>
    <phoneticPr fontId="2" type="noConversion"/>
  </si>
  <si>
    <t>충주기업도시주상복합1BL</t>
    <phoneticPr fontId="2" type="noConversion"/>
  </si>
  <si>
    <t>종합건축사사무소건원</t>
    <phoneticPr fontId="2" type="noConversion"/>
  </si>
  <si>
    <t>종합건축사사무소미소로건축㈜</t>
    <phoneticPr fontId="2" type="noConversion"/>
  </si>
  <si>
    <t>가산동60-23</t>
    <phoneticPr fontId="2" type="noConversion"/>
  </si>
  <si>
    <t>광주중앙공원특례사업</t>
    <phoneticPr fontId="2" type="noConversion"/>
  </si>
  <si>
    <t>㈜나우동인건축사사무소</t>
    <phoneticPr fontId="2" type="noConversion"/>
  </si>
  <si>
    <t>의정부장암생활권3구역</t>
    <phoneticPr fontId="2" type="noConversion"/>
  </si>
  <si>
    <t>사당동147-48</t>
    <phoneticPr fontId="2" type="noConversion"/>
  </si>
  <si>
    <t>㈜아크필구조</t>
    <phoneticPr fontId="2" type="noConversion"/>
  </si>
  <si>
    <t>2021-</t>
    <phoneticPr fontId="2" type="noConversion"/>
  </si>
  <si>
    <t>화성비봉A-3BL</t>
  </si>
  <si>
    <t>화성비봉A-3BL</t>
    <phoneticPr fontId="2" type="noConversion"/>
  </si>
  <si>
    <t>㈜유선엔지니어링건축사사무소</t>
    <phoneticPr fontId="2" type="noConversion"/>
  </si>
  <si>
    <t>고양성사복합시설</t>
    <phoneticPr fontId="2" type="noConversion"/>
  </si>
  <si>
    <t>디엘이앤씨주식회사</t>
    <phoneticPr fontId="2" type="noConversion"/>
  </si>
  <si>
    <t>거제송정기업형공동주택</t>
    <phoneticPr fontId="2" type="noConversion"/>
  </si>
  <si>
    <t>㈜유진구조이앤씨</t>
    <phoneticPr fontId="2" type="noConversion"/>
  </si>
  <si>
    <t>광양포스코홍보관</t>
    <phoneticPr fontId="2" type="noConversion"/>
  </si>
  <si>
    <t>포스코A&amp;C</t>
    <phoneticPr fontId="2" type="noConversion"/>
  </si>
  <si>
    <t>한탄강스카이전망대</t>
    <phoneticPr fontId="2" type="noConversion"/>
  </si>
  <si>
    <t>철원군</t>
    <phoneticPr fontId="2" type="noConversion"/>
  </si>
  <si>
    <t>부산용호6지구</t>
    <phoneticPr fontId="2" type="noConversion"/>
  </si>
  <si>
    <t>㈜이레구조내진기술</t>
    <phoneticPr fontId="2" type="noConversion"/>
  </si>
  <si>
    <t>아산탕정2-A14BL</t>
    <phoneticPr fontId="2" type="noConversion"/>
  </si>
  <si>
    <t>㈜피에이씨건축사사무소</t>
    <phoneticPr fontId="2" type="noConversion"/>
  </si>
  <si>
    <t>조창현</t>
    <phoneticPr fontId="2" type="noConversion"/>
  </si>
  <si>
    <t>인천검단16호공원특례</t>
    <phoneticPr fontId="2" type="noConversion"/>
  </si>
  <si>
    <t>김천부곡공동주택</t>
    <phoneticPr fontId="2" type="noConversion"/>
  </si>
  <si>
    <t>예촌건축건축사사무소</t>
    <phoneticPr fontId="2" type="noConversion"/>
  </si>
  <si>
    <t>신반포4지구</t>
    <phoneticPr fontId="2" type="noConversion"/>
  </si>
  <si>
    <t>㈜GS건설</t>
    <phoneticPr fontId="2" type="noConversion"/>
  </si>
  <si>
    <t>대구두류동야외음악당</t>
    <phoneticPr fontId="2" type="noConversion"/>
  </si>
  <si>
    <t>동부건설㈜</t>
    <phoneticPr fontId="2" type="noConversion"/>
  </si>
  <si>
    <t>두류동야외음악당지역주택조합</t>
    <phoneticPr fontId="2" type="noConversion"/>
  </si>
  <si>
    <t>안양뉴타운맨션삼호아파트</t>
    <phoneticPr fontId="2" type="noConversion"/>
  </si>
  <si>
    <t>에이앤유 입찰 리스트</t>
    <phoneticPr fontId="2" type="noConversion"/>
  </si>
  <si>
    <t>년도</t>
    <phoneticPr fontId="2" type="noConversion"/>
  </si>
  <si>
    <t>PJ번호</t>
    <phoneticPr fontId="2" type="noConversion"/>
  </si>
  <si>
    <t>동 수</t>
    <phoneticPr fontId="2" type="noConversion"/>
  </si>
  <si>
    <t>단가</t>
    <phoneticPr fontId="2" type="noConversion"/>
  </si>
  <si>
    <t>풍동</t>
    <phoneticPr fontId="2" type="noConversion"/>
  </si>
  <si>
    <t>총합계</t>
    <phoneticPr fontId="2" type="noConversion"/>
  </si>
  <si>
    <t>동평균
(구검X)</t>
    <phoneticPr fontId="2" type="noConversion"/>
  </si>
  <si>
    <t>계약</t>
    <phoneticPr fontId="2" type="noConversion"/>
  </si>
  <si>
    <t>양주회천A-22BL</t>
    <phoneticPr fontId="2" type="noConversion"/>
  </si>
  <si>
    <t>O</t>
    <phoneticPr fontId="2" type="noConversion"/>
  </si>
  <si>
    <t>부가세미포함(단위 : 만원)</t>
    <phoneticPr fontId="2" type="noConversion"/>
  </si>
  <si>
    <t>대구감삼동567-2주상복합</t>
    <phoneticPr fontId="2" type="noConversion"/>
  </si>
  <si>
    <t>대전선화동주상복합</t>
    <phoneticPr fontId="2" type="noConversion"/>
  </si>
  <si>
    <t>X</t>
    <phoneticPr fontId="2" type="noConversion"/>
  </si>
  <si>
    <t>남양주마석우리</t>
    <phoneticPr fontId="2" type="noConversion"/>
  </si>
  <si>
    <t>인천검단RC3-4블럭</t>
    <phoneticPr fontId="2" type="noConversion"/>
  </si>
  <si>
    <t>대구달서구본동</t>
    <phoneticPr fontId="2" type="noConversion"/>
  </si>
  <si>
    <t>부산중동복합시설</t>
    <phoneticPr fontId="2" type="noConversion"/>
  </si>
  <si>
    <t>용인언남동주상복합</t>
    <phoneticPr fontId="2" type="noConversion"/>
  </si>
  <si>
    <t>인천청라B5-2BL</t>
    <phoneticPr fontId="2" type="noConversion"/>
  </si>
  <si>
    <t>대비견적</t>
    <phoneticPr fontId="2" type="noConversion"/>
  </si>
  <si>
    <t>TE</t>
    <phoneticPr fontId="2" type="noConversion"/>
  </si>
  <si>
    <t>천안백석동공동주택</t>
    <phoneticPr fontId="2" type="noConversion"/>
  </si>
  <si>
    <t>전남무안남악신도시7BL</t>
    <phoneticPr fontId="2" type="noConversion"/>
  </si>
  <si>
    <t>대구수성구파동328-1</t>
    <phoneticPr fontId="2" type="noConversion"/>
  </si>
  <si>
    <t>아산용화체육공원1,2BL</t>
    <phoneticPr fontId="2" type="noConversion"/>
  </si>
  <si>
    <t>0415</t>
    <phoneticPr fontId="2" type="noConversion"/>
  </si>
  <si>
    <t>김천율곡오피스텔</t>
    <phoneticPr fontId="2" type="noConversion"/>
  </si>
  <si>
    <t>청양군읍내3지구B-BL</t>
    <phoneticPr fontId="2" type="noConversion"/>
  </si>
  <si>
    <t>청주오송바이오폴리스지구B-07BL</t>
    <phoneticPr fontId="2" type="noConversion"/>
  </si>
  <si>
    <t>봉은사로120생활주택</t>
    <phoneticPr fontId="2" type="noConversion"/>
  </si>
  <si>
    <t>0616</t>
    <phoneticPr fontId="2" type="noConversion"/>
  </si>
  <si>
    <t>전북익산팔봉공원1,2BL</t>
    <phoneticPr fontId="2" type="noConversion"/>
  </si>
  <si>
    <t>신촌4-1BL</t>
    <phoneticPr fontId="2" type="noConversion"/>
  </si>
  <si>
    <t>신촌4-9BL</t>
    <phoneticPr fontId="2" type="noConversion"/>
  </si>
  <si>
    <t>신촌4-12BL</t>
    <phoneticPr fontId="2" type="noConversion"/>
  </si>
  <si>
    <t>천안봉명동49-13</t>
    <phoneticPr fontId="2" type="noConversion"/>
  </si>
  <si>
    <t>청담동1번지복합시설</t>
    <phoneticPr fontId="2" type="noConversion"/>
  </si>
  <si>
    <t>용인역북2지구</t>
    <phoneticPr fontId="2" type="noConversion"/>
  </si>
  <si>
    <t>㈜이에이피종합건축사사무소</t>
    <phoneticPr fontId="2" type="noConversion"/>
  </si>
  <si>
    <t>위례군관사A2-7BL</t>
    <phoneticPr fontId="2" type="noConversion"/>
  </si>
  <si>
    <t>㈜DA그룹엔지니어링종합건축사사무소</t>
    <phoneticPr fontId="2" type="noConversion"/>
  </si>
  <si>
    <t>분당느티마을3,4단지</t>
    <phoneticPr fontId="2" type="noConversion"/>
  </si>
  <si>
    <t>분당 느티마을 3단지 리모델링공사</t>
    <phoneticPr fontId="2" type="noConversion"/>
  </si>
  <si>
    <t>부산해운대오피스텔</t>
    <phoneticPr fontId="2" type="noConversion"/>
  </si>
  <si>
    <t>㈜건테크건축사사무소</t>
    <phoneticPr fontId="2" type="noConversion"/>
  </si>
  <si>
    <t>성남중1구역정비사업</t>
    <phoneticPr fontId="2" type="noConversion"/>
  </si>
  <si>
    <t>성남중1구역 도시환경정비사업조합</t>
    <phoneticPr fontId="2" type="noConversion"/>
  </si>
  <si>
    <t>대림동청년주택</t>
    <phoneticPr fontId="2" type="noConversion"/>
  </si>
  <si>
    <t>㈜건축사사무소 집샵</t>
    <phoneticPr fontId="2" type="noConversion"/>
  </si>
  <si>
    <t>파주금촌율목지구</t>
    <phoneticPr fontId="2" type="noConversion"/>
  </si>
  <si>
    <t>㈜진양엔지니어링건축사사무소</t>
    <phoneticPr fontId="2" type="noConversion"/>
  </si>
  <si>
    <t>2022-04-00</t>
    <phoneticPr fontId="2" type="noConversion"/>
  </si>
  <si>
    <t>부산사직1-6</t>
    <phoneticPr fontId="2" type="noConversion"/>
  </si>
  <si>
    <t>아르,이타건축사사무소</t>
    <phoneticPr fontId="2" type="noConversion"/>
  </si>
  <si>
    <t>울산남구B-08구역</t>
    <phoneticPr fontId="2" type="noConversion"/>
  </si>
  <si>
    <t>양주백석지구주택조합</t>
    <phoneticPr fontId="2" type="noConversion"/>
  </si>
  <si>
    <t>연이구조</t>
    <phoneticPr fontId="2" type="noConversion"/>
  </si>
  <si>
    <t>울산성남동주상복합</t>
    <phoneticPr fontId="2" type="noConversion"/>
  </si>
  <si>
    <t>㈜티섹구조</t>
    <phoneticPr fontId="2" type="noConversion"/>
  </si>
  <si>
    <t>천안역세권C-3BL</t>
    <phoneticPr fontId="2" type="noConversion"/>
  </si>
  <si>
    <t>㈜CH구조엔지니어링</t>
    <phoneticPr fontId="2" type="noConversion"/>
  </si>
  <si>
    <t>성남양지동4</t>
    <phoneticPr fontId="2" type="noConversion"/>
  </si>
  <si>
    <t>㈜혜안엔지니어링</t>
    <phoneticPr fontId="2" type="noConversion"/>
  </si>
  <si>
    <t>화성동탄2지원시설62BL</t>
    <phoneticPr fontId="2" type="noConversion"/>
  </si>
  <si>
    <t>보령동대동공동주택</t>
    <phoneticPr fontId="2" type="noConversion"/>
  </si>
  <si>
    <t>㈜지우구조기술사사무소</t>
    <phoneticPr fontId="2" type="noConversion"/>
  </si>
  <si>
    <t>㈜SK에코플랜트</t>
    <phoneticPr fontId="2" type="noConversion"/>
  </si>
  <si>
    <t>범건축 종합건축사사무소</t>
    <phoneticPr fontId="2" type="noConversion"/>
  </si>
  <si>
    <t>수안지역주택</t>
    <phoneticPr fontId="2" type="noConversion"/>
  </si>
  <si>
    <t>㈜유진구조이앤씨</t>
    <phoneticPr fontId="2" type="noConversion"/>
  </si>
  <si>
    <t>속초동명동396-6</t>
    <phoneticPr fontId="2" type="noConversion"/>
  </si>
  <si>
    <t>㈜무영종합건축사사무소</t>
    <phoneticPr fontId="2" type="noConversion"/>
  </si>
  <si>
    <t>마이다스아이티사옥</t>
    <phoneticPr fontId="2" type="noConversion"/>
  </si>
  <si>
    <t>㈜티이솔루션</t>
    <phoneticPr fontId="2" type="noConversion"/>
  </si>
  <si>
    <t>㈜마이다스구조엔지니어링</t>
    <phoneticPr fontId="2" type="noConversion"/>
  </si>
  <si>
    <t>평택화양지구9-1BL</t>
    <phoneticPr fontId="2" type="noConversion"/>
  </si>
  <si>
    <t>잠원동55번지</t>
    <phoneticPr fontId="2" type="noConversion"/>
  </si>
  <si>
    <t>울산방송사옥</t>
    <phoneticPr fontId="2" type="noConversion"/>
  </si>
  <si>
    <t>군산나운동공동주택</t>
    <phoneticPr fontId="2" type="noConversion"/>
  </si>
  <si>
    <t>의정부녹양역스카이59</t>
    <phoneticPr fontId="2" type="noConversion"/>
  </si>
  <si>
    <t>㈜정림건축종합건축사사무소</t>
    <phoneticPr fontId="2" type="noConversion"/>
  </si>
  <si>
    <t>인천전도관구역정비사업</t>
    <phoneticPr fontId="2" type="noConversion"/>
  </si>
  <si>
    <t>㈜티이솔루션</t>
    <phoneticPr fontId="2" type="noConversion"/>
  </si>
  <si>
    <t>전도관구역 주택재개발정비사업조합</t>
    <phoneticPr fontId="2" type="noConversion"/>
  </si>
  <si>
    <t>부산초읍1구역</t>
    <phoneticPr fontId="2" type="noConversion"/>
  </si>
  <si>
    <t>㈜엠에스엔지니어링</t>
    <phoneticPr fontId="2" type="noConversion"/>
  </si>
  <si>
    <t>에스구조엔지니어링</t>
    <phoneticPr fontId="2" type="noConversion"/>
  </si>
  <si>
    <t>㈜유선엔지니어링건축사사무소</t>
    <phoneticPr fontId="2" type="noConversion"/>
  </si>
  <si>
    <t>부산일광삼덕지구</t>
    <phoneticPr fontId="2" type="noConversion"/>
  </si>
  <si>
    <t>㈜희건축사사무소</t>
    <phoneticPr fontId="2" type="noConversion"/>
  </si>
  <si>
    <t>포항용흥동아일린씨티</t>
    <phoneticPr fontId="2" type="noConversion"/>
  </si>
  <si>
    <t>평택화양센트럴지역주택</t>
    <phoneticPr fontId="2" type="noConversion"/>
  </si>
  <si>
    <t>㈜건축사사무소 모마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</si>
</sst>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25"/>
      <color theme="1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바탕"/>
      <family val="1"/>
      <charset val="129"/>
    </font>
    <font>
      <b/>
      <sz val="12.5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sz val="10"/>
      <color theme="1"/>
      <name val="함초롬바탕"/>
      <family val="1"/>
      <charset val="129"/>
    </font>
    <font>
      <sz val="12"/>
      <name val="함초롬돋움"/>
      <family val="3"/>
      <charset val="129"/>
    </font>
    <font>
      <sz val="15"/>
      <color rgb="FFFF0000"/>
      <name val="함초롬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1" fontId="5" fillId="0" borderId="6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1" fontId="5" fillId="0" borderId="9" xfId="2" applyNumberFormat="1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1" fontId="10" fillId="0" borderId="9" xfId="2" applyNumberFormat="1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0" fillId="0" borderId="9" xfId="2" quotePrefix="1" applyFont="1" applyBorder="1" applyAlignment="1">
      <alignment horizontal="center" vertical="center"/>
    </xf>
    <xf numFmtId="0" fontId="5" fillId="0" borderId="9" xfId="2" quotePrefix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5"/>
  <sheetViews>
    <sheetView tabSelected="1" workbookViewId="0">
      <selection activeCell="C10" sqref="C10"/>
    </sheetView>
  </sheetViews>
  <sheetFormatPr defaultColWidth="9" defaultRowHeight="16.5"/>
  <cols>
    <col min="1" max="1" width="9" style="1"/>
    <col min="2" max="2" width="26.25" style="1" bestFit="1" customWidth="1"/>
    <col min="3" max="3" width="29.625" style="1" bestFit="1" customWidth="1"/>
    <col min="4" max="4" width="35.875" style="1" bestFit="1" customWidth="1"/>
    <col min="5" max="5" width="5.25" style="1" bestFit="1" customWidth="1"/>
    <col min="6" max="6" width="13" style="2" bestFit="1" customWidth="1"/>
    <col min="7" max="7" width="11.875" style="2" bestFit="1" customWidth="1"/>
    <col min="8" max="8" width="13" style="2" bestFit="1" customWidth="1"/>
    <col min="9" max="9" width="11.125" style="1" bestFit="1" customWidth="1"/>
    <col min="10" max="16384" width="9" style="1"/>
  </cols>
  <sheetData>
    <row r="1" spans="1:9">
      <c r="A1" s="35" t="s">
        <v>4</v>
      </c>
      <c r="B1" s="34" t="s">
        <v>5</v>
      </c>
      <c r="C1" s="35" t="s">
        <v>0</v>
      </c>
      <c r="D1" s="35" t="s">
        <v>2</v>
      </c>
      <c r="E1" s="29" t="s">
        <v>7</v>
      </c>
      <c r="F1" s="30" t="s">
        <v>8</v>
      </c>
      <c r="G1" s="30" t="s">
        <v>9</v>
      </c>
      <c r="H1" s="30" t="s">
        <v>10</v>
      </c>
      <c r="I1" s="29" t="s">
        <v>11</v>
      </c>
    </row>
    <row r="2" spans="1:9">
      <c r="A2" s="29">
        <v>22430</v>
      </c>
      <c r="B2" s="29" t="s">
        <v>154</v>
      </c>
      <c r="C2" s="29" t="s">
        <v>12</v>
      </c>
      <c r="D2" s="29" t="s">
        <v>155</v>
      </c>
      <c r="E2" s="29">
        <v>5</v>
      </c>
      <c r="F2" s="30">
        <v>85000000</v>
      </c>
      <c r="G2" s="30">
        <v>15000000</v>
      </c>
      <c r="H2" s="30">
        <f t="shared" ref="H2:H8" si="0">SUM(F2,G2)</f>
        <v>100000000</v>
      </c>
      <c r="I2" s="31">
        <v>44897</v>
      </c>
    </row>
    <row r="3" spans="1:9">
      <c r="A3" s="29">
        <v>22426</v>
      </c>
      <c r="B3" s="29" t="s">
        <v>153</v>
      </c>
      <c r="C3" s="29" t="s">
        <v>12</v>
      </c>
      <c r="D3" s="29" t="s">
        <v>152</v>
      </c>
      <c r="E3" s="29">
        <v>5</v>
      </c>
      <c r="F3" s="30">
        <v>105000000</v>
      </c>
      <c r="G3" s="30">
        <v>15000000</v>
      </c>
      <c r="H3" s="30">
        <f t="shared" si="0"/>
        <v>120000000</v>
      </c>
      <c r="I3" s="31">
        <v>44887</v>
      </c>
    </row>
    <row r="4" spans="1:9">
      <c r="A4" s="29">
        <v>22402</v>
      </c>
      <c r="B4" s="29" t="s">
        <v>151</v>
      </c>
      <c r="C4" s="29" t="s">
        <v>1</v>
      </c>
      <c r="D4" s="29" t="s">
        <v>42</v>
      </c>
      <c r="E4" s="29">
        <v>4</v>
      </c>
      <c r="F4" s="30">
        <v>86000000</v>
      </c>
      <c r="G4" s="30">
        <v>12000000</v>
      </c>
      <c r="H4" s="30">
        <f t="shared" si="0"/>
        <v>98000000</v>
      </c>
      <c r="I4" s="31">
        <v>44855</v>
      </c>
    </row>
    <row r="5" spans="1:9">
      <c r="A5" s="29">
        <v>22370</v>
      </c>
      <c r="B5" s="29" t="s">
        <v>142</v>
      </c>
      <c r="C5" s="29" t="s">
        <v>1</v>
      </c>
      <c r="D5" s="29" t="s">
        <v>143</v>
      </c>
      <c r="E5" s="29">
        <v>8</v>
      </c>
      <c r="F5" s="30">
        <v>176000000</v>
      </c>
      <c r="G5" s="30">
        <v>24000000</v>
      </c>
      <c r="H5" s="30">
        <f t="shared" si="0"/>
        <v>200000000</v>
      </c>
      <c r="I5" s="31">
        <v>44823</v>
      </c>
    </row>
    <row r="6" spans="1:9">
      <c r="A6" s="29">
        <v>22355</v>
      </c>
      <c r="B6" s="29" t="s">
        <v>144</v>
      </c>
      <c r="C6" s="29" t="s">
        <v>145</v>
      </c>
      <c r="D6" s="29" t="s">
        <v>146</v>
      </c>
      <c r="E6" s="29">
        <v>11</v>
      </c>
      <c r="F6" s="30">
        <v>192000000</v>
      </c>
      <c r="G6" s="30">
        <v>33000000</v>
      </c>
      <c r="H6" s="30">
        <f t="shared" si="0"/>
        <v>225000000</v>
      </c>
      <c r="I6" s="31">
        <v>44811</v>
      </c>
    </row>
    <row r="7" spans="1:9">
      <c r="A7" s="29">
        <v>22347</v>
      </c>
      <c r="B7" s="29" t="s">
        <v>141</v>
      </c>
      <c r="C7" s="29" t="s">
        <v>12</v>
      </c>
      <c r="D7" s="29" t="s">
        <v>149</v>
      </c>
      <c r="E7" s="29">
        <v>2</v>
      </c>
      <c r="F7" s="30">
        <v>59000000</v>
      </c>
      <c r="G7" s="30">
        <v>6000000</v>
      </c>
      <c r="H7" s="30">
        <f t="shared" si="0"/>
        <v>65000000</v>
      </c>
      <c r="I7" s="31">
        <v>44802</v>
      </c>
    </row>
    <row r="8" spans="1:9">
      <c r="A8" s="29">
        <v>22339</v>
      </c>
      <c r="B8" s="29" t="s">
        <v>140</v>
      </c>
      <c r="C8" s="29" t="s">
        <v>145</v>
      </c>
      <c r="D8" s="29" t="s">
        <v>150</v>
      </c>
      <c r="E8" s="29"/>
      <c r="F8" s="30">
        <v>42000000</v>
      </c>
      <c r="G8" s="30"/>
      <c r="H8" s="30">
        <f t="shared" si="0"/>
        <v>42000000</v>
      </c>
      <c r="I8" s="31">
        <v>44797</v>
      </c>
    </row>
    <row r="9" spans="1:9">
      <c r="A9" s="29">
        <v>22323</v>
      </c>
      <c r="B9" s="29" t="s">
        <v>135</v>
      </c>
      <c r="C9" s="29" t="s">
        <v>136</v>
      </c>
      <c r="D9" s="29" t="s">
        <v>137</v>
      </c>
      <c r="E9" s="29">
        <v>1</v>
      </c>
      <c r="F9" s="30">
        <v>59000000</v>
      </c>
      <c r="G9" s="30">
        <v>3000000</v>
      </c>
      <c r="H9" s="30">
        <f t="shared" ref="H9:H27" si="1">SUM(F9,G9)</f>
        <v>62000000</v>
      </c>
      <c r="I9" s="31">
        <v>44781</v>
      </c>
    </row>
    <row r="10" spans="1:9">
      <c r="A10" s="29">
        <v>22307</v>
      </c>
      <c r="B10" s="29" t="s">
        <v>133</v>
      </c>
      <c r="C10" s="29" t="s">
        <v>12</v>
      </c>
      <c r="D10" s="29" t="s">
        <v>134</v>
      </c>
      <c r="E10" s="29">
        <v>1</v>
      </c>
      <c r="F10" s="30">
        <v>45000000</v>
      </c>
      <c r="G10" s="30">
        <v>3000000</v>
      </c>
      <c r="H10" s="30">
        <f t="shared" si="1"/>
        <v>48000000</v>
      </c>
      <c r="I10" s="31">
        <v>44764</v>
      </c>
    </row>
    <row r="11" spans="1:9">
      <c r="A11" s="29">
        <v>22301</v>
      </c>
      <c r="B11" s="29" t="s">
        <v>147</v>
      </c>
      <c r="C11" s="29" t="s">
        <v>148</v>
      </c>
      <c r="D11" s="29"/>
      <c r="E11" s="29"/>
      <c r="F11" s="30">
        <v>215000000</v>
      </c>
      <c r="G11" s="30">
        <v>30000000</v>
      </c>
      <c r="H11" s="30">
        <f t="shared" si="1"/>
        <v>245000000</v>
      </c>
      <c r="I11" s="31">
        <v>44838</v>
      </c>
    </row>
    <row r="12" spans="1:9">
      <c r="A12" s="29">
        <v>22299</v>
      </c>
      <c r="B12" s="29" t="s">
        <v>131</v>
      </c>
      <c r="C12" s="29" t="s">
        <v>1</v>
      </c>
      <c r="D12" s="29" t="s">
        <v>132</v>
      </c>
      <c r="E12" s="29">
        <v>4</v>
      </c>
      <c r="F12" s="30">
        <v>105000000</v>
      </c>
      <c r="G12" s="30">
        <v>12000000</v>
      </c>
      <c r="H12" s="30">
        <f t="shared" si="1"/>
        <v>117000000</v>
      </c>
      <c r="I12" s="31">
        <v>44755</v>
      </c>
    </row>
    <row r="13" spans="1:9">
      <c r="A13" s="29">
        <v>22271</v>
      </c>
      <c r="B13" s="29" t="s">
        <v>127</v>
      </c>
      <c r="C13" s="29" t="s">
        <v>12</v>
      </c>
      <c r="D13" s="29" t="s">
        <v>130</v>
      </c>
      <c r="E13" s="29">
        <v>8</v>
      </c>
      <c r="F13" s="30">
        <v>145000000</v>
      </c>
      <c r="G13" s="30">
        <v>24000000</v>
      </c>
      <c r="H13" s="30">
        <f t="shared" si="1"/>
        <v>169000000</v>
      </c>
      <c r="I13" s="31">
        <v>44691</v>
      </c>
    </row>
    <row r="14" spans="1:9">
      <c r="A14" s="29">
        <v>22266</v>
      </c>
      <c r="B14" s="29" t="s">
        <v>126</v>
      </c>
      <c r="C14" s="29" t="s">
        <v>125</v>
      </c>
      <c r="D14" s="29" t="s">
        <v>129</v>
      </c>
      <c r="E14" s="29">
        <v>1</v>
      </c>
      <c r="F14" s="30">
        <v>44000000</v>
      </c>
      <c r="G14" s="30"/>
      <c r="H14" s="30">
        <f t="shared" si="1"/>
        <v>44000000</v>
      </c>
      <c r="I14" s="31">
        <v>44728</v>
      </c>
    </row>
    <row r="15" spans="1:9">
      <c r="A15" s="29">
        <v>22264</v>
      </c>
      <c r="B15" s="29" t="s">
        <v>124</v>
      </c>
      <c r="C15" s="29" t="s">
        <v>125</v>
      </c>
      <c r="D15" s="29" t="s">
        <v>128</v>
      </c>
      <c r="E15" s="29">
        <v>1</v>
      </c>
      <c r="F15" s="30">
        <v>45000000</v>
      </c>
      <c r="G15" s="30">
        <v>3000000</v>
      </c>
      <c r="H15" s="30">
        <f t="shared" si="1"/>
        <v>48000000</v>
      </c>
      <c r="I15" s="31">
        <v>44728</v>
      </c>
    </row>
    <row r="16" spans="1:9">
      <c r="A16" s="29">
        <v>22245</v>
      </c>
      <c r="B16" s="29" t="s">
        <v>100</v>
      </c>
      <c r="C16" s="29" t="s">
        <v>12</v>
      </c>
      <c r="D16" s="29" t="s">
        <v>101</v>
      </c>
      <c r="E16" s="29">
        <v>8</v>
      </c>
      <c r="F16" s="30">
        <v>152000000</v>
      </c>
      <c r="G16" s="30">
        <v>24000000</v>
      </c>
      <c r="H16" s="30">
        <f t="shared" si="1"/>
        <v>176000000</v>
      </c>
      <c r="I16" s="31">
        <v>44712</v>
      </c>
    </row>
    <row r="17" spans="1:9">
      <c r="A17" s="29">
        <v>22237</v>
      </c>
      <c r="B17" s="29" t="s">
        <v>102</v>
      </c>
      <c r="C17" s="29" t="s">
        <v>1</v>
      </c>
      <c r="D17" s="29" t="s">
        <v>103</v>
      </c>
      <c r="E17" s="29">
        <v>12</v>
      </c>
      <c r="F17" s="30">
        <v>230400000</v>
      </c>
      <c r="G17" s="30">
        <v>39600000</v>
      </c>
      <c r="H17" s="30">
        <f t="shared" si="1"/>
        <v>270000000</v>
      </c>
      <c r="I17" s="31">
        <v>44706</v>
      </c>
    </row>
    <row r="18" spans="1:9">
      <c r="A18" s="29">
        <v>22230</v>
      </c>
      <c r="B18" s="29" t="s">
        <v>104</v>
      </c>
      <c r="C18" s="29" t="s">
        <v>1</v>
      </c>
      <c r="D18" s="29" t="s">
        <v>105</v>
      </c>
      <c r="E18" s="29">
        <v>9</v>
      </c>
      <c r="F18" s="30">
        <v>203000000</v>
      </c>
      <c r="G18" s="30">
        <v>27000000</v>
      </c>
      <c r="H18" s="30">
        <f t="shared" si="1"/>
        <v>230000000</v>
      </c>
      <c r="I18" s="31">
        <v>44704</v>
      </c>
    </row>
    <row r="19" spans="1:9">
      <c r="A19" s="29">
        <v>22225</v>
      </c>
      <c r="B19" s="29" t="s">
        <v>106</v>
      </c>
      <c r="C19" s="29" t="s">
        <v>12</v>
      </c>
      <c r="D19" s="29" t="s">
        <v>107</v>
      </c>
      <c r="E19" s="29">
        <v>1</v>
      </c>
      <c r="F19" s="30">
        <v>46000000</v>
      </c>
      <c r="G19" s="30">
        <v>3000000</v>
      </c>
      <c r="H19" s="30">
        <f t="shared" si="1"/>
        <v>49000000</v>
      </c>
      <c r="I19" s="31">
        <v>44685</v>
      </c>
    </row>
    <row r="20" spans="1:9">
      <c r="A20" s="29">
        <v>22215</v>
      </c>
      <c r="B20" s="29" t="s">
        <v>108</v>
      </c>
      <c r="C20" s="29" t="s">
        <v>12</v>
      </c>
      <c r="D20" s="29" t="s">
        <v>109</v>
      </c>
      <c r="E20" s="29">
        <v>15</v>
      </c>
      <c r="F20" s="30">
        <v>27000000</v>
      </c>
      <c r="G20" s="30">
        <v>45000000</v>
      </c>
      <c r="H20" s="30">
        <f t="shared" si="1"/>
        <v>72000000</v>
      </c>
      <c r="I20" s="31">
        <v>44700</v>
      </c>
    </row>
    <row r="21" spans="1:9">
      <c r="A21" s="29">
        <v>22163</v>
      </c>
      <c r="B21" s="29" t="s">
        <v>110</v>
      </c>
      <c r="C21" s="29" t="s">
        <v>12</v>
      </c>
      <c r="D21" s="29" t="s">
        <v>111</v>
      </c>
      <c r="E21" s="29">
        <v>1</v>
      </c>
      <c r="F21" s="30">
        <v>44000000</v>
      </c>
      <c r="G21" s="30">
        <v>3000000</v>
      </c>
      <c r="H21" s="30">
        <f t="shared" si="1"/>
        <v>47000000</v>
      </c>
      <c r="I21" s="31">
        <v>44659</v>
      </c>
    </row>
    <row r="22" spans="1:9">
      <c r="A22" s="29">
        <v>22157</v>
      </c>
      <c r="B22" s="29" t="s">
        <v>112</v>
      </c>
      <c r="C22" s="29" t="s">
        <v>12</v>
      </c>
      <c r="D22" s="29" t="s">
        <v>113</v>
      </c>
      <c r="E22" s="29">
        <v>7</v>
      </c>
      <c r="F22" s="30">
        <v>77000000</v>
      </c>
      <c r="G22" s="30">
        <v>21000000</v>
      </c>
      <c r="H22" s="30">
        <f t="shared" si="1"/>
        <v>98000000</v>
      </c>
      <c r="I22" s="32" t="s">
        <v>114</v>
      </c>
    </row>
    <row r="23" spans="1:9">
      <c r="A23" s="29">
        <v>22156</v>
      </c>
      <c r="B23" s="29" t="s">
        <v>115</v>
      </c>
      <c r="C23" s="29" t="s">
        <v>12</v>
      </c>
      <c r="D23" s="29" t="s">
        <v>116</v>
      </c>
      <c r="E23" s="29">
        <v>7</v>
      </c>
      <c r="F23" s="30">
        <v>77000000</v>
      </c>
      <c r="G23" s="30">
        <v>21000000</v>
      </c>
      <c r="H23" s="30">
        <f t="shared" si="1"/>
        <v>98000000</v>
      </c>
      <c r="I23" s="32" t="s">
        <v>114</v>
      </c>
    </row>
    <row r="24" spans="1:9">
      <c r="A24" s="29">
        <v>22139</v>
      </c>
      <c r="B24" s="29" t="s">
        <v>117</v>
      </c>
      <c r="C24" s="29" t="s">
        <v>1</v>
      </c>
      <c r="D24" s="29" t="s">
        <v>42</v>
      </c>
      <c r="E24" s="29">
        <v>8</v>
      </c>
      <c r="F24" s="30">
        <v>168000000</v>
      </c>
      <c r="G24" s="30">
        <v>24000000</v>
      </c>
      <c r="H24" s="30">
        <f t="shared" si="1"/>
        <v>192000000</v>
      </c>
      <c r="I24" s="31">
        <v>44644</v>
      </c>
    </row>
    <row r="25" spans="1:9">
      <c r="A25" s="29">
        <v>22131</v>
      </c>
      <c r="B25" s="29" t="s">
        <v>118</v>
      </c>
      <c r="C25" s="29" t="s">
        <v>12</v>
      </c>
      <c r="D25" s="29" t="s">
        <v>119</v>
      </c>
      <c r="E25" s="29">
        <v>8</v>
      </c>
      <c r="F25" s="30">
        <v>156000000</v>
      </c>
      <c r="G25" s="30">
        <v>24000000</v>
      </c>
      <c r="H25" s="30">
        <f t="shared" si="1"/>
        <v>180000000</v>
      </c>
      <c r="I25" s="31">
        <v>44643</v>
      </c>
    </row>
    <row r="26" spans="1:9">
      <c r="A26" s="29">
        <v>22129</v>
      </c>
      <c r="B26" s="29" t="s">
        <v>120</v>
      </c>
      <c r="C26" s="29" t="s">
        <v>12</v>
      </c>
      <c r="D26" s="29" t="s">
        <v>121</v>
      </c>
      <c r="E26" s="29">
        <v>2</v>
      </c>
      <c r="F26" s="30">
        <v>59000000</v>
      </c>
      <c r="G26" s="30">
        <v>6000000</v>
      </c>
      <c r="H26" s="30">
        <f t="shared" si="1"/>
        <v>65000000</v>
      </c>
      <c r="I26" s="31">
        <v>44601</v>
      </c>
    </row>
    <row r="27" spans="1:9">
      <c r="A27" s="29">
        <v>22090</v>
      </c>
      <c r="B27" s="29" t="s">
        <v>122</v>
      </c>
      <c r="C27" s="29" t="s">
        <v>1</v>
      </c>
      <c r="D27" s="29" t="s">
        <v>123</v>
      </c>
      <c r="E27" s="29">
        <v>2</v>
      </c>
      <c r="F27" s="30">
        <v>57000000</v>
      </c>
      <c r="G27" s="30">
        <v>6000000</v>
      </c>
      <c r="H27" s="30">
        <f t="shared" si="1"/>
        <v>63000000</v>
      </c>
      <c r="I27" s="31">
        <v>44615</v>
      </c>
    </row>
    <row r="28" spans="1:9">
      <c r="A28" s="29">
        <v>22062</v>
      </c>
      <c r="B28" s="29" t="s">
        <v>60</v>
      </c>
      <c r="C28" s="29" t="s">
        <v>1</v>
      </c>
      <c r="D28" s="29"/>
      <c r="E28" s="29">
        <v>21</v>
      </c>
      <c r="F28" s="30">
        <v>357000000</v>
      </c>
      <c r="G28" s="30">
        <v>63000000</v>
      </c>
      <c r="H28" s="30">
        <v>420000000</v>
      </c>
      <c r="I28" s="31">
        <v>44607</v>
      </c>
    </row>
    <row r="29" spans="1:9">
      <c r="A29" s="29">
        <v>22046</v>
      </c>
      <c r="B29" s="29" t="s">
        <v>6</v>
      </c>
      <c r="C29" s="29" t="s">
        <v>1</v>
      </c>
      <c r="D29" s="29" t="s">
        <v>3</v>
      </c>
      <c r="E29" s="29">
        <v>7</v>
      </c>
      <c r="F29" s="30">
        <v>127000000</v>
      </c>
      <c r="G29" s="30">
        <v>21000000</v>
      </c>
      <c r="H29" s="30">
        <f>SUM(F29,G29)</f>
        <v>148000000</v>
      </c>
      <c r="I29" s="31">
        <v>44587</v>
      </c>
    </row>
    <row r="30" spans="1:9">
      <c r="A30" s="29">
        <v>21551</v>
      </c>
      <c r="B30" s="29" t="s">
        <v>13</v>
      </c>
      <c r="C30" s="29" t="s">
        <v>12</v>
      </c>
      <c r="D30" s="29" t="s">
        <v>14</v>
      </c>
      <c r="E30" s="29">
        <v>1</v>
      </c>
      <c r="F30" s="30">
        <v>46000000</v>
      </c>
      <c r="G30" s="30">
        <v>3000000</v>
      </c>
      <c r="H30" s="30">
        <f t="shared" ref="H30:H55" si="2">SUM(F30,G30)</f>
        <v>49000000</v>
      </c>
      <c r="I30" s="31">
        <v>44552</v>
      </c>
    </row>
    <row r="31" spans="1:9">
      <c r="A31" s="29">
        <v>21485</v>
      </c>
      <c r="B31" s="29" t="s">
        <v>16</v>
      </c>
      <c r="C31" s="29" t="s">
        <v>12</v>
      </c>
      <c r="D31" s="29" t="s">
        <v>15</v>
      </c>
      <c r="E31" s="29">
        <v>3</v>
      </c>
      <c r="F31" s="30">
        <v>69000000</v>
      </c>
      <c r="G31" s="30">
        <v>9000000</v>
      </c>
      <c r="H31" s="30">
        <f t="shared" si="2"/>
        <v>78000000</v>
      </c>
      <c r="I31" s="31">
        <v>44502</v>
      </c>
    </row>
    <row r="32" spans="1:9">
      <c r="A32" s="29">
        <v>21463</v>
      </c>
      <c r="B32" s="29" t="s">
        <v>17</v>
      </c>
      <c r="C32" s="29" t="s">
        <v>12</v>
      </c>
      <c r="D32" s="29" t="s">
        <v>18</v>
      </c>
      <c r="E32" s="29">
        <v>2</v>
      </c>
      <c r="F32" s="30">
        <v>59000000</v>
      </c>
      <c r="G32" s="30">
        <v>6000000</v>
      </c>
      <c r="H32" s="30">
        <f t="shared" si="2"/>
        <v>65000000</v>
      </c>
      <c r="I32" s="31">
        <v>44489</v>
      </c>
    </row>
    <row r="33" spans="1:9">
      <c r="A33" s="29">
        <v>21432</v>
      </c>
      <c r="B33" s="29" t="s">
        <v>19</v>
      </c>
      <c r="C33" s="29" t="s">
        <v>1</v>
      </c>
      <c r="D33" s="29" t="s">
        <v>20</v>
      </c>
      <c r="E33" s="29">
        <v>3</v>
      </c>
      <c r="F33" s="30">
        <v>69000000</v>
      </c>
      <c r="G33" s="30">
        <v>9000000</v>
      </c>
      <c r="H33" s="30">
        <f t="shared" si="2"/>
        <v>78000000</v>
      </c>
      <c r="I33" s="31">
        <v>44436</v>
      </c>
    </row>
    <row r="34" spans="1:9">
      <c r="A34" s="29">
        <v>21422</v>
      </c>
      <c r="B34" s="29" t="s">
        <v>21</v>
      </c>
      <c r="C34" s="29" t="s">
        <v>12</v>
      </c>
      <c r="D34" s="29" t="s">
        <v>22</v>
      </c>
      <c r="E34" s="29">
        <v>5</v>
      </c>
      <c r="F34" s="30">
        <v>135000000</v>
      </c>
      <c r="G34" s="30">
        <v>15000000</v>
      </c>
      <c r="H34" s="30">
        <f t="shared" si="2"/>
        <v>150000000</v>
      </c>
      <c r="I34" s="31">
        <v>44462</v>
      </c>
    </row>
    <row r="35" spans="1:9">
      <c r="A35" s="29">
        <v>21421</v>
      </c>
      <c r="B35" s="29" t="s">
        <v>23</v>
      </c>
      <c r="C35" s="29" t="s">
        <v>1</v>
      </c>
      <c r="D35" s="29" t="s">
        <v>24</v>
      </c>
      <c r="E35" s="29">
        <v>2</v>
      </c>
      <c r="F35" s="30">
        <v>54000000</v>
      </c>
      <c r="G35" s="30">
        <v>6000000</v>
      </c>
      <c r="H35" s="30">
        <f t="shared" si="2"/>
        <v>60000000</v>
      </c>
      <c r="I35" s="31">
        <v>44462</v>
      </c>
    </row>
    <row r="36" spans="1:9">
      <c r="A36" s="29">
        <v>21386</v>
      </c>
      <c r="B36" s="29" t="s">
        <v>26</v>
      </c>
      <c r="C36" s="29" t="s">
        <v>12</v>
      </c>
      <c r="D36" s="29" t="s">
        <v>27</v>
      </c>
      <c r="E36" s="29">
        <v>8</v>
      </c>
      <c r="F36" s="30">
        <v>151000000</v>
      </c>
      <c r="G36" s="30">
        <v>24000000</v>
      </c>
      <c r="H36" s="30">
        <f t="shared" si="2"/>
        <v>175000000</v>
      </c>
      <c r="I36" s="31">
        <v>44439</v>
      </c>
    </row>
    <row r="37" spans="1:9">
      <c r="A37" s="29">
        <v>21386</v>
      </c>
      <c r="B37" s="29" t="s">
        <v>25</v>
      </c>
      <c r="C37" s="29" t="s">
        <v>12</v>
      </c>
      <c r="D37" s="29" t="s">
        <v>27</v>
      </c>
      <c r="E37" s="29">
        <v>8</v>
      </c>
      <c r="F37" s="30">
        <v>151000000</v>
      </c>
      <c r="G37" s="30">
        <v>24000000</v>
      </c>
      <c r="H37" s="30">
        <f t="shared" si="2"/>
        <v>175000000</v>
      </c>
      <c r="I37" s="31">
        <v>44439</v>
      </c>
    </row>
    <row r="38" spans="1:9">
      <c r="A38" s="29">
        <v>21376</v>
      </c>
      <c r="B38" s="29" t="s">
        <v>29</v>
      </c>
      <c r="C38" s="29" t="s">
        <v>28</v>
      </c>
      <c r="D38" s="29" t="s">
        <v>28</v>
      </c>
      <c r="E38" s="29">
        <v>1</v>
      </c>
      <c r="F38" s="30">
        <v>36000000</v>
      </c>
      <c r="G38" s="30">
        <v>9000000</v>
      </c>
      <c r="H38" s="30">
        <f t="shared" si="2"/>
        <v>45000000</v>
      </c>
      <c r="I38" s="31">
        <v>44433</v>
      </c>
    </row>
    <row r="39" spans="1:9">
      <c r="A39" s="29">
        <v>21351</v>
      </c>
      <c r="B39" s="29" t="s">
        <v>30</v>
      </c>
      <c r="C39" s="29" t="s">
        <v>1</v>
      </c>
      <c r="D39" s="29" t="s">
        <v>31</v>
      </c>
      <c r="E39" s="29">
        <v>8</v>
      </c>
      <c r="F39" s="30">
        <v>136000000</v>
      </c>
      <c r="G39" s="30">
        <v>24000000</v>
      </c>
      <c r="H39" s="30">
        <f t="shared" si="2"/>
        <v>160000000</v>
      </c>
      <c r="I39" s="31">
        <v>44417</v>
      </c>
    </row>
    <row r="40" spans="1:9">
      <c r="A40" s="29">
        <v>21315</v>
      </c>
      <c r="B40" s="29" t="s">
        <v>32</v>
      </c>
      <c r="C40" s="29"/>
      <c r="D40" s="29"/>
      <c r="E40" s="29"/>
      <c r="F40" s="30"/>
      <c r="G40" s="30"/>
      <c r="H40" s="30">
        <f>SUM(F40,G40)</f>
        <v>0</v>
      </c>
      <c r="I40" s="29"/>
    </row>
    <row r="41" spans="1:9">
      <c r="A41" s="29">
        <v>21330</v>
      </c>
      <c r="B41" s="29" t="s">
        <v>33</v>
      </c>
      <c r="C41" s="29" t="s">
        <v>1</v>
      </c>
      <c r="D41" s="29" t="s">
        <v>34</v>
      </c>
      <c r="E41" s="29">
        <v>1</v>
      </c>
      <c r="F41" s="30">
        <v>40000000</v>
      </c>
      <c r="G41" s="30">
        <v>3000000</v>
      </c>
      <c r="H41" s="30">
        <f t="shared" si="2"/>
        <v>43000000</v>
      </c>
      <c r="I41" s="29" t="s">
        <v>35</v>
      </c>
    </row>
    <row r="42" spans="1:9">
      <c r="A42" s="29">
        <v>21300</v>
      </c>
      <c r="B42" s="29" t="s">
        <v>37</v>
      </c>
      <c r="C42" s="29" t="s">
        <v>1</v>
      </c>
      <c r="D42" s="29" t="s">
        <v>38</v>
      </c>
      <c r="E42" s="29">
        <v>8</v>
      </c>
      <c r="F42" s="30">
        <v>148000000</v>
      </c>
      <c r="G42" s="30">
        <v>24000000</v>
      </c>
      <c r="H42" s="30">
        <f t="shared" si="2"/>
        <v>172000000</v>
      </c>
      <c r="I42" s="31">
        <v>44383</v>
      </c>
    </row>
    <row r="43" spans="1:9">
      <c r="A43" s="29">
        <v>21300</v>
      </c>
      <c r="B43" s="29" t="s">
        <v>36</v>
      </c>
      <c r="C43" s="29" t="s">
        <v>1</v>
      </c>
      <c r="D43" s="29" t="s">
        <v>38</v>
      </c>
      <c r="E43" s="29">
        <v>7</v>
      </c>
      <c r="F43" s="30">
        <v>139000000</v>
      </c>
      <c r="G43" s="30">
        <v>21000000</v>
      </c>
      <c r="H43" s="30">
        <f t="shared" si="2"/>
        <v>160000000</v>
      </c>
      <c r="I43" s="31">
        <v>44413</v>
      </c>
    </row>
    <row r="44" spans="1:9">
      <c r="A44" s="29">
        <v>21275</v>
      </c>
      <c r="B44" s="29" t="s">
        <v>39</v>
      </c>
      <c r="C44" s="29" t="s">
        <v>1</v>
      </c>
      <c r="D44" s="29" t="s">
        <v>40</v>
      </c>
      <c r="E44" s="29">
        <v>1</v>
      </c>
      <c r="F44" s="30">
        <v>33000000</v>
      </c>
      <c r="G44" s="30"/>
      <c r="H44" s="30">
        <f t="shared" si="2"/>
        <v>33000000</v>
      </c>
      <c r="I44" s="31">
        <v>44369</v>
      </c>
    </row>
    <row r="45" spans="1:9">
      <c r="A45" s="29">
        <v>21272</v>
      </c>
      <c r="B45" s="29" t="s">
        <v>41</v>
      </c>
      <c r="C45" s="29" t="s">
        <v>1</v>
      </c>
      <c r="D45" s="29" t="s">
        <v>42</v>
      </c>
      <c r="E45" s="29">
        <v>9</v>
      </c>
      <c r="F45" s="30">
        <v>161000000</v>
      </c>
      <c r="G45" s="30">
        <v>27000000</v>
      </c>
      <c r="H45" s="30">
        <f t="shared" si="2"/>
        <v>188000000</v>
      </c>
      <c r="I45" s="31">
        <v>44369</v>
      </c>
    </row>
    <row r="46" spans="1:9">
      <c r="A46" s="29">
        <v>21271</v>
      </c>
      <c r="B46" s="29" t="s">
        <v>43</v>
      </c>
      <c r="C46" s="29" t="s">
        <v>12</v>
      </c>
      <c r="D46" s="29" t="s">
        <v>44</v>
      </c>
      <c r="E46" s="29">
        <v>1</v>
      </c>
      <c r="F46" s="30">
        <v>92000000</v>
      </c>
      <c r="G46" s="30">
        <v>3000000</v>
      </c>
      <c r="H46" s="30">
        <f t="shared" si="2"/>
        <v>95000000</v>
      </c>
      <c r="I46" s="31">
        <v>44280</v>
      </c>
    </row>
    <row r="47" spans="1:9">
      <c r="A47" s="29">
        <v>21270</v>
      </c>
      <c r="B47" s="29" t="s">
        <v>45</v>
      </c>
      <c r="C47" s="29" t="s">
        <v>12</v>
      </c>
      <c r="D47" s="29" t="s">
        <v>46</v>
      </c>
      <c r="E47" s="29">
        <v>1</v>
      </c>
      <c r="F47" s="30">
        <v>49000000</v>
      </c>
      <c r="G47" s="30"/>
      <c r="H47" s="30">
        <f t="shared" si="2"/>
        <v>49000000</v>
      </c>
      <c r="I47" s="31">
        <v>44320</v>
      </c>
    </row>
    <row r="48" spans="1:9">
      <c r="A48" s="29">
        <v>21269</v>
      </c>
      <c r="B48" s="29" t="s">
        <v>47</v>
      </c>
      <c r="C48" s="29" t="s">
        <v>1</v>
      </c>
      <c r="D48" s="29" t="s">
        <v>48</v>
      </c>
      <c r="E48" s="29">
        <v>3</v>
      </c>
      <c r="F48" s="30">
        <v>69000000</v>
      </c>
      <c r="G48" s="30">
        <v>9000000</v>
      </c>
      <c r="H48" s="30">
        <f t="shared" si="2"/>
        <v>78000000</v>
      </c>
      <c r="I48" s="31">
        <v>44368</v>
      </c>
    </row>
    <row r="49" spans="1:9">
      <c r="A49" s="29">
        <v>21170</v>
      </c>
      <c r="B49" s="29" t="s">
        <v>49</v>
      </c>
      <c r="C49" s="29" t="s">
        <v>51</v>
      </c>
      <c r="D49" s="29" t="s">
        <v>50</v>
      </c>
      <c r="E49" s="29">
        <v>4</v>
      </c>
      <c r="F49" s="30">
        <v>84000000</v>
      </c>
      <c r="G49" s="30">
        <v>12000000</v>
      </c>
      <c r="H49" s="30">
        <f t="shared" si="2"/>
        <v>96000000</v>
      </c>
      <c r="I49" s="31">
        <v>43674</v>
      </c>
    </row>
    <row r="50" spans="1:9">
      <c r="A50" s="29">
        <v>21050</v>
      </c>
      <c r="B50" s="29" t="s">
        <v>52</v>
      </c>
      <c r="C50" s="29" t="s">
        <v>1</v>
      </c>
      <c r="D50" s="29" t="s">
        <v>38</v>
      </c>
      <c r="E50" s="29">
        <v>4</v>
      </c>
      <c r="F50" s="30">
        <v>103000000</v>
      </c>
      <c r="G50" s="30">
        <v>12000000</v>
      </c>
      <c r="H50" s="30">
        <f t="shared" si="2"/>
        <v>115000000</v>
      </c>
      <c r="I50" s="31">
        <v>44232</v>
      </c>
    </row>
    <row r="51" spans="1:9">
      <c r="A51" s="29">
        <v>21039</v>
      </c>
      <c r="B51" s="29" t="s">
        <v>53</v>
      </c>
      <c r="C51" s="29" t="s">
        <v>12</v>
      </c>
      <c r="D51" s="29" t="s">
        <v>54</v>
      </c>
      <c r="E51" s="29">
        <v>2</v>
      </c>
      <c r="F51" s="30">
        <v>60000000</v>
      </c>
      <c r="G51" s="30">
        <v>6000000</v>
      </c>
      <c r="H51" s="30">
        <f t="shared" si="2"/>
        <v>66000000</v>
      </c>
      <c r="I51" s="31">
        <v>44228</v>
      </c>
    </row>
    <row r="52" spans="1:9">
      <c r="A52" s="29">
        <v>21021</v>
      </c>
      <c r="B52" s="29" t="s">
        <v>55</v>
      </c>
      <c r="C52" s="29" t="s">
        <v>1</v>
      </c>
      <c r="D52" s="29" t="s">
        <v>56</v>
      </c>
      <c r="E52" s="29">
        <v>26</v>
      </c>
      <c r="F52" s="30">
        <v>412000000</v>
      </c>
      <c r="G52" s="30">
        <v>78000000</v>
      </c>
      <c r="H52" s="30">
        <f t="shared" si="2"/>
        <v>490000000</v>
      </c>
      <c r="I52" s="31">
        <v>44228</v>
      </c>
    </row>
    <row r="53" spans="1:9">
      <c r="A53" s="29">
        <v>21021</v>
      </c>
      <c r="B53" s="29" t="s">
        <v>55</v>
      </c>
      <c r="C53" s="29" t="s">
        <v>1</v>
      </c>
      <c r="D53" s="29" t="s">
        <v>56</v>
      </c>
      <c r="E53" s="29">
        <v>26</v>
      </c>
      <c r="F53" s="30">
        <v>192000000</v>
      </c>
      <c r="G53" s="30">
        <v>78000000</v>
      </c>
      <c r="H53" s="30">
        <f t="shared" si="2"/>
        <v>270000000</v>
      </c>
      <c r="I53" s="31">
        <v>44232</v>
      </c>
    </row>
    <row r="54" spans="1:9">
      <c r="A54" s="29">
        <v>21021</v>
      </c>
      <c r="B54" s="29" t="s">
        <v>55</v>
      </c>
      <c r="C54" s="29" t="s">
        <v>1</v>
      </c>
      <c r="D54" s="29" t="s">
        <v>56</v>
      </c>
      <c r="E54" s="29">
        <v>26</v>
      </c>
      <c r="F54" s="30">
        <v>192000000</v>
      </c>
      <c r="G54" s="30">
        <v>78000000</v>
      </c>
      <c r="H54" s="30">
        <f t="shared" si="2"/>
        <v>270000000</v>
      </c>
      <c r="I54" s="31">
        <v>44235</v>
      </c>
    </row>
    <row r="55" spans="1:9">
      <c r="A55" s="29">
        <v>21015</v>
      </c>
      <c r="B55" s="29" t="s">
        <v>57</v>
      </c>
      <c r="C55" s="29" t="s">
        <v>58</v>
      </c>
      <c r="D55" s="29" t="s">
        <v>59</v>
      </c>
      <c r="E55" s="29">
        <v>2</v>
      </c>
      <c r="F55" s="30">
        <v>49000000</v>
      </c>
      <c r="G55" s="30">
        <v>6000000</v>
      </c>
      <c r="H55" s="30">
        <f t="shared" si="2"/>
        <v>55000000</v>
      </c>
      <c r="I55" s="31">
        <v>44211</v>
      </c>
    </row>
  </sheetData>
  <phoneticPr fontId="2" type="noConversion"/>
  <pageMargins left="0.7" right="0.7" top="0.75" bottom="0.75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19"/>
  <sheetViews>
    <sheetView view="pageBreakPreview" zoomScale="70" zoomScaleNormal="71" zoomScaleSheetLayoutView="70" zoomScalePageLayoutView="130" workbookViewId="0">
      <pane xSplit="1" ySplit="2" topLeftCell="B13" activePane="bottomRight" state="frozen"/>
      <selection pane="topRight" activeCell="B1" sqref="B1"/>
      <selection pane="bottomLeft" activeCell="A5" sqref="A5"/>
      <selection pane="bottomRight" activeCell="D28" sqref="D28"/>
    </sheetView>
  </sheetViews>
  <sheetFormatPr defaultColWidth="12" defaultRowHeight="14.25"/>
  <cols>
    <col min="1" max="2" width="8.75" style="4" customWidth="1"/>
    <col min="3" max="3" width="11.625" style="4" customWidth="1"/>
    <col min="4" max="4" width="36.375" style="4" bestFit="1" customWidth="1"/>
    <col min="5" max="5" width="7.125" style="4" bestFit="1" customWidth="1"/>
    <col min="6" max="6" width="12.25" style="4" customWidth="1"/>
    <col min="7" max="8" width="12.25" style="3" customWidth="1"/>
    <col min="9" max="10" width="10.125" style="3" customWidth="1"/>
    <col min="11" max="11" width="12.25" style="3" customWidth="1"/>
    <col min="12" max="12" width="12" style="3"/>
    <col min="13" max="16384" width="12" style="4"/>
  </cols>
  <sheetData>
    <row r="1" spans="1:14" ht="63.95" customHeight="1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4" s="10" customFormat="1" ht="42" customHeight="1" thickBot="1">
      <c r="A2" s="5" t="s">
        <v>4</v>
      </c>
      <c r="B2" s="6" t="s">
        <v>62</v>
      </c>
      <c r="C2" s="6" t="s">
        <v>63</v>
      </c>
      <c r="D2" s="6" t="s">
        <v>5</v>
      </c>
      <c r="E2" s="6" t="s">
        <v>64</v>
      </c>
      <c r="F2" s="6" t="s">
        <v>65</v>
      </c>
      <c r="G2" s="7" t="s">
        <v>66</v>
      </c>
      <c r="H2" s="7" t="s">
        <v>9</v>
      </c>
      <c r="I2" s="7" t="s">
        <v>67</v>
      </c>
      <c r="J2" s="8" t="s">
        <v>68</v>
      </c>
      <c r="K2" s="9" t="s">
        <v>69</v>
      </c>
      <c r="L2" s="3"/>
    </row>
    <row r="3" spans="1:14" s="16" customFormat="1" ht="34.5" customHeight="1" thickTop="1">
      <c r="A3" s="11">
        <v>1</v>
      </c>
      <c r="B3" s="12">
        <v>2019</v>
      </c>
      <c r="C3" s="12">
        <v>19173</v>
      </c>
      <c r="D3" s="12" t="s">
        <v>70</v>
      </c>
      <c r="E3" s="12">
        <v>6</v>
      </c>
      <c r="F3" s="12">
        <v>1915</v>
      </c>
      <c r="G3" s="12">
        <v>10900</v>
      </c>
      <c r="H3" s="12">
        <v>1800</v>
      </c>
      <c r="I3" s="12">
        <f>SUM(G3:H3)</f>
        <v>12700</v>
      </c>
      <c r="J3" s="13">
        <f>G3/E3</f>
        <v>1816.6666666666667</v>
      </c>
      <c r="K3" s="14" t="s">
        <v>71</v>
      </c>
      <c r="L3" s="15" t="s">
        <v>72</v>
      </c>
      <c r="M3" s="10"/>
    </row>
    <row r="4" spans="1:14" s="16" customFormat="1" ht="34.5" customHeight="1">
      <c r="A4" s="17">
        <v>2</v>
      </c>
      <c r="B4" s="18">
        <v>2019</v>
      </c>
      <c r="C4" s="18">
        <v>19225</v>
      </c>
      <c r="D4" s="18" t="s">
        <v>73</v>
      </c>
      <c r="E4" s="18">
        <v>3</v>
      </c>
      <c r="F4" s="18">
        <v>1615</v>
      </c>
      <c r="G4" s="18">
        <v>6100</v>
      </c>
      <c r="H4" s="18">
        <v>900</v>
      </c>
      <c r="I4" s="18">
        <f>SUM(G4:H4)</f>
        <v>7000</v>
      </c>
      <c r="J4" s="19">
        <f t="shared" ref="J4:J27" si="0">G4/E4</f>
        <v>2033.3333333333333</v>
      </c>
      <c r="K4" s="20" t="s">
        <v>71</v>
      </c>
      <c r="L4" s="3"/>
      <c r="M4" s="10"/>
    </row>
    <row r="5" spans="1:14" s="16" customFormat="1" ht="34.5" customHeight="1">
      <c r="A5" s="17">
        <v>3</v>
      </c>
      <c r="B5" s="18">
        <v>2020</v>
      </c>
      <c r="C5" s="18">
        <v>20063</v>
      </c>
      <c r="D5" s="18" t="s">
        <v>74</v>
      </c>
      <c r="E5" s="18">
        <v>3</v>
      </c>
      <c r="F5" s="18">
        <v>2015</v>
      </c>
      <c r="G5" s="18">
        <v>6500</v>
      </c>
      <c r="H5" s="18">
        <v>900</v>
      </c>
      <c r="I5" s="18">
        <f>SUM(G5:H5)</f>
        <v>7400</v>
      </c>
      <c r="J5" s="19">
        <f t="shared" si="0"/>
        <v>2166.6666666666665</v>
      </c>
      <c r="K5" s="20" t="s">
        <v>75</v>
      </c>
      <c r="L5" s="3"/>
      <c r="M5" s="10"/>
    </row>
    <row r="6" spans="1:14" s="16" customFormat="1" ht="34.5" customHeight="1">
      <c r="A6" s="17">
        <v>4</v>
      </c>
      <c r="B6" s="18">
        <v>2020</v>
      </c>
      <c r="C6" s="18">
        <v>20075</v>
      </c>
      <c r="D6" s="18" t="s">
        <v>76</v>
      </c>
      <c r="E6" s="18">
        <v>3</v>
      </c>
      <c r="F6" s="18">
        <v>2015</v>
      </c>
      <c r="G6" s="18">
        <v>6500</v>
      </c>
      <c r="H6" s="18">
        <v>900</v>
      </c>
      <c r="I6" s="18">
        <f t="shared" ref="I6:I27" si="1">SUM(G6:H6)</f>
        <v>7400</v>
      </c>
      <c r="J6" s="19">
        <f t="shared" si="0"/>
        <v>2166.6666666666665</v>
      </c>
      <c r="K6" s="20" t="s">
        <v>71</v>
      </c>
      <c r="L6" s="3"/>
      <c r="M6" s="10"/>
    </row>
    <row r="7" spans="1:14" s="16" customFormat="1" ht="34.5" customHeight="1">
      <c r="A7" s="17">
        <v>5</v>
      </c>
      <c r="B7" s="18">
        <v>2020</v>
      </c>
      <c r="C7" s="18">
        <v>20080</v>
      </c>
      <c r="D7" s="18" t="s">
        <v>77</v>
      </c>
      <c r="E7" s="18">
        <v>8</v>
      </c>
      <c r="F7" s="18">
        <v>2015</v>
      </c>
      <c r="G7" s="18">
        <v>14000</v>
      </c>
      <c r="H7" s="18">
        <v>2400</v>
      </c>
      <c r="I7" s="18">
        <f t="shared" si="1"/>
        <v>16400</v>
      </c>
      <c r="J7" s="19">
        <f t="shared" si="0"/>
        <v>1750</v>
      </c>
      <c r="K7" s="20" t="s">
        <v>75</v>
      </c>
      <c r="L7" s="3"/>
      <c r="M7" s="10"/>
    </row>
    <row r="8" spans="1:14" s="16" customFormat="1" ht="34.5" customHeight="1">
      <c r="A8" s="17">
        <v>6</v>
      </c>
      <c r="B8" s="18">
        <v>2020</v>
      </c>
      <c r="C8" s="18">
        <v>20106</v>
      </c>
      <c r="D8" s="21" t="s">
        <v>78</v>
      </c>
      <c r="E8" s="21">
        <v>4</v>
      </c>
      <c r="F8" s="18">
        <v>2015</v>
      </c>
      <c r="G8" s="18">
        <v>8000</v>
      </c>
      <c r="H8" s="18">
        <v>1200</v>
      </c>
      <c r="I8" s="18">
        <f t="shared" si="1"/>
        <v>9200</v>
      </c>
      <c r="J8" s="19">
        <f t="shared" si="0"/>
        <v>2000</v>
      </c>
      <c r="K8" s="20" t="s">
        <v>71</v>
      </c>
      <c r="L8" s="3"/>
      <c r="M8" s="10"/>
    </row>
    <row r="9" spans="1:14" s="16" customFormat="1" ht="34.5" customHeight="1">
      <c r="A9" s="17">
        <v>7</v>
      </c>
      <c r="B9" s="18">
        <v>2020</v>
      </c>
      <c r="C9" s="18">
        <v>20187</v>
      </c>
      <c r="D9" s="22" t="s">
        <v>79</v>
      </c>
      <c r="E9" s="22">
        <v>2</v>
      </c>
      <c r="F9" s="18">
        <v>2015</v>
      </c>
      <c r="G9" s="18">
        <v>5000</v>
      </c>
      <c r="H9" s="18">
        <v>600</v>
      </c>
      <c r="I9" s="18">
        <f t="shared" si="1"/>
        <v>5600</v>
      </c>
      <c r="J9" s="19">
        <f t="shared" si="0"/>
        <v>2500</v>
      </c>
      <c r="K9" s="20" t="s">
        <v>75</v>
      </c>
      <c r="L9" s="3"/>
      <c r="M9" s="10"/>
    </row>
    <row r="10" spans="1:14" s="16" customFormat="1" ht="34.5" customHeight="1">
      <c r="A10" s="17">
        <v>8</v>
      </c>
      <c r="B10" s="18">
        <v>2020</v>
      </c>
      <c r="C10" s="18">
        <v>20202</v>
      </c>
      <c r="D10" s="22" t="s">
        <v>80</v>
      </c>
      <c r="E10" s="22">
        <v>4</v>
      </c>
      <c r="F10" s="18">
        <v>1815</v>
      </c>
      <c r="G10" s="18">
        <v>7800</v>
      </c>
      <c r="H10" s="18">
        <v>1200</v>
      </c>
      <c r="I10" s="18">
        <f t="shared" si="1"/>
        <v>9000</v>
      </c>
      <c r="J10" s="19">
        <f t="shared" si="0"/>
        <v>1950</v>
      </c>
      <c r="K10" s="20" t="s">
        <v>75</v>
      </c>
      <c r="L10" s="3"/>
      <c r="M10" s="10"/>
    </row>
    <row r="11" spans="1:14" s="16" customFormat="1" ht="34.5" customHeight="1">
      <c r="A11" s="23">
        <v>9</v>
      </c>
      <c r="B11" s="22">
        <v>2021</v>
      </c>
      <c r="C11" s="22">
        <v>21038</v>
      </c>
      <c r="D11" s="22" t="s">
        <v>81</v>
      </c>
      <c r="E11" s="22">
        <v>3</v>
      </c>
      <c r="F11" s="22">
        <v>1615</v>
      </c>
      <c r="G11" s="22">
        <v>6100</v>
      </c>
      <c r="H11" s="22">
        <v>900</v>
      </c>
      <c r="I11" s="22">
        <f t="shared" si="1"/>
        <v>7000</v>
      </c>
      <c r="J11" s="24">
        <f t="shared" si="0"/>
        <v>2033.3333333333333</v>
      </c>
      <c r="K11" s="25" t="s">
        <v>75</v>
      </c>
      <c r="L11" s="3" t="s">
        <v>82</v>
      </c>
      <c r="M11" s="10" t="s">
        <v>83</v>
      </c>
    </row>
    <row r="12" spans="1:14" s="16" customFormat="1" ht="34.5" customHeight="1">
      <c r="A12" s="23">
        <v>10</v>
      </c>
      <c r="B12" s="22">
        <v>2021</v>
      </c>
      <c r="C12" s="22">
        <v>21056</v>
      </c>
      <c r="D12" s="22" t="s">
        <v>84</v>
      </c>
      <c r="E12" s="22">
        <v>1</v>
      </c>
      <c r="F12" s="22">
        <v>1215</v>
      </c>
      <c r="G12" s="22">
        <v>2700</v>
      </c>
      <c r="H12" s="22">
        <v>300</v>
      </c>
      <c r="I12" s="22">
        <f t="shared" si="1"/>
        <v>3000</v>
      </c>
      <c r="J12" s="24">
        <f t="shared" si="0"/>
        <v>2700</v>
      </c>
      <c r="K12" s="25" t="s">
        <v>71</v>
      </c>
      <c r="L12" s="3"/>
      <c r="M12" s="10"/>
    </row>
    <row r="13" spans="1:14" s="16" customFormat="1" ht="34.5" customHeight="1">
      <c r="A13" s="23">
        <v>11</v>
      </c>
      <c r="B13" s="22">
        <v>2021</v>
      </c>
      <c r="C13" s="22">
        <v>21141</v>
      </c>
      <c r="D13" s="22" t="s">
        <v>85</v>
      </c>
      <c r="E13" s="22">
        <v>3</v>
      </c>
      <c r="F13" s="22">
        <v>2116</v>
      </c>
      <c r="G13" s="22">
        <v>6900</v>
      </c>
      <c r="H13" s="22">
        <v>900</v>
      </c>
      <c r="I13" s="22">
        <f t="shared" si="1"/>
        <v>7800</v>
      </c>
      <c r="J13" s="24">
        <f t="shared" si="0"/>
        <v>2300</v>
      </c>
      <c r="K13" s="25" t="s">
        <v>75</v>
      </c>
      <c r="L13" s="3"/>
      <c r="M13" s="10"/>
    </row>
    <row r="14" spans="1:14" s="16" customFormat="1" ht="34.5" customHeight="1">
      <c r="A14" s="23">
        <v>12</v>
      </c>
      <c r="B14" s="22">
        <v>2021</v>
      </c>
      <c r="C14" s="22">
        <v>21207</v>
      </c>
      <c r="D14" s="22" t="s">
        <v>86</v>
      </c>
      <c r="E14" s="22">
        <v>4</v>
      </c>
      <c r="F14" s="22">
        <v>1015</v>
      </c>
      <c r="G14" s="22">
        <v>7000</v>
      </c>
      <c r="H14" s="22">
        <v>1200</v>
      </c>
      <c r="I14" s="22">
        <f t="shared" si="1"/>
        <v>8200</v>
      </c>
      <c r="J14" s="24">
        <f t="shared" si="0"/>
        <v>1750</v>
      </c>
      <c r="K14" s="25" t="s">
        <v>75</v>
      </c>
      <c r="L14" s="3"/>
      <c r="M14" s="10"/>
      <c r="N14" s="26"/>
    </row>
    <row r="15" spans="1:14" s="16" customFormat="1" ht="34.5" customHeight="1">
      <c r="A15" s="23">
        <v>13</v>
      </c>
      <c r="B15" s="22">
        <v>2021</v>
      </c>
      <c r="C15" s="22">
        <v>21295</v>
      </c>
      <c r="D15" s="22" t="s">
        <v>87</v>
      </c>
      <c r="E15" s="22">
        <v>11</v>
      </c>
      <c r="F15" s="27" t="s">
        <v>88</v>
      </c>
      <c r="G15" s="22">
        <v>17300</v>
      </c>
      <c r="H15" s="22">
        <v>3300</v>
      </c>
      <c r="I15" s="22">
        <f t="shared" si="1"/>
        <v>20600</v>
      </c>
      <c r="J15" s="24">
        <f t="shared" si="0"/>
        <v>1572.7272727272727</v>
      </c>
      <c r="K15" s="25" t="s">
        <v>75</v>
      </c>
      <c r="L15" s="3"/>
      <c r="M15" s="10"/>
    </row>
    <row r="16" spans="1:14" s="16" customFormat="1" ht="34.5" customHeight="1">
      <c r="A16" s="23">
        <v>14</v>
      </c>
      <c r="B16" s="22">
        <v>2021</v>
      </c>
      <c r="C16" s="22">
        <v>21438</v>
      </c>
      <c r="D16" s="22" t="s">
        <v>89</v>
      </c>
      <c r="E16" s="22">
        <v>2</v>
      </c>
      <c r="F16" s="22">
        <v>1216</v>
      </c>
      <c r="G16" s="22">
        <v>4400</v>
      </c>
      <c r="H16" s="22">
        <v>600</v>
      </c>
      <c r="I16" s="22">
        <f t="shared" si="1"/>
        <v>5000</v>
      </c>
      <c r="J16" s="24">
        <f t="shared" si="0"/>
        <v>2200</v>
      </c>
      <c r="K16" s="25" t="s">
        <v>75</v>
      </c>
      <c r="L16" s="3">
        <v>1415</v>
      </c>
      <c r="M16" s="10"/>
    </row>
    <row r="17" spans="1:15" s="16" customFormat="1" ht="34.5" customHeight="1">
      <c r="A17" s="23">
        <v>15</v>
      </c>
      <c r="B17" s="22">
        <v>2021</v>
      </c>
      <c r="C17" s="22">
        <v>21553</v>
      </c>
      <c r="D17" s="22" t="s">
        <v>90</v>
      </c>
      <c r="E17" s="22">
        <v>1</v>
      </c>
      <c r="F17" s="22">
        <v>1716</v>
      </c>
      <c r="G17" s="22">
        <v>3300</v>
      </c>
      <c r="H17" s="22">
        <v>300</v>
      </c>
      <c r="I17" s="22">
        <f t="shared" si="1"/>
        <v>3600</v>
      </c>
      <c r="J17" s="24">
        <f t="shared" si="0"/>
        <v>3300</v>
      </c>
      <c r="K17" s="25" t="s">
        <v>75</v>
      </c>
      <c r="L17" s="3">
        <v>1815</v>
      </c>
      <c r="M17" s="10"/>
    </row>
    <row r="18" spans="1:15" s="16" customFormat="1" ht="34.5" customHeight="1">
      <c r="A18" s="23">
        <v>16</v>
      </c>
      <c r="B18" s="22">
        <v>2021</v>
      </c>
      <c r="C18" s="22">
        <v>21554</v>
      </c>
      <c r="D18" s="22" t="s">
        <v>91</v>
      </c>
      <c r="E18" s="22">
        <v>2</v>
      </c>
      <c r="F18" s="22">
        <v>1116</v>
      </c>
      <c r="G18" s="22">
        <v>4300</v>
      </c>
      <c r="H18" s="22">
        <v>600</v>
      </c>
      <c r="I18" s="22">
        <f t="shared" si="1"/>
        <v>4900</v>
      </c>
      <c r="J18" s="24">
        <f t="shared" si="0"/>
        <v>2150</v>
      </c>
      <c r="K18" s="25" t="s">
        <v>75</v>
      </c>
      <c r="L18" s="3">
        <v>1315</v>
      </c>
      <c r="M18" s="10"/>
    </row>
    <row r="19" spans="1:15" s="16" customFormat="1" ht="34.5" customHeight="1">
      <c r="A19" s="17">
        <v>17</v>
      </c>
      <c r="B19" s="18">
        <v>2022</v>
      </c>
      <c r="C19" s="18">
        <v>22023</v>
      </c>
      <c r="D19" s="22" t="s">
        <v>92</v>
      </c>
      <c r="E19" s="22">
        <v>4</v>
      </c>
      <c r="F19" s="28" t="s">
        <v>93</v>
      </c>
      <c r="G19" s="18">
        <v>7000</v>
      </c>
      <c r="H19" s="18">
        <v>1200</v>
      </c>
      <c r="I19" s="18">
        <f t="shared" si="1"/>
        <v>8200</v>
      </c>
      <c r="J19" s="19">
        <f t="shared" si="0"/>
        <v>1750</v>
      </c>
      <c r="K19" s="20" t="s">
        <v>75</v>
      </c>
      <c r="L19" s="3">
        <v>1015</v>
      </c>
      <c r="M19" s="10"/>
    </row>
    <row r="20" spans="1:15" s="16" customFormat="1" ht="34.5" customHeight="1">
      <c r="A20" s="17">
        <v>18</v>
      </c>
      <c r="B20" s="18">
        <v>2022</v>
      </c>
      <c r="C20" s="18">
        <v>22114</v>
      </c>
      <c r="D20" s="22" t="s">
        <v>94</v>
      </c>
      <c r="E20" s="22">
        <v>10</v>
      </c>
      <c r="F20" s="28">
        <v>2018</v>
      </c>
      <c r="G20" s="18">
        <v>22000</v>
      </c>
      <c r="H20" s="18">
        <v>3000</v>
      </c>
      <c r="I20" s="18">
        <f t="shared" si="1"/>
        <v>25000</v>
      </c>
      <c r="J20" s="19">
        <f t="shared" si="0"/>
        <v>2200</v>
      </c>
      <c r="K20" s="20" t="s">
        <v>75</v>
      </c>
      <c r="L20" s="3"/>
      <c r="M20" s="10"/>
    </row>
    <row r="21" spans="1:15" s="16" customFormat="1" ht="34.5" customHeight="1">
      <c r="A21" s="17">
        <v>19</v>
      </c>
      <c r="B21" s="18">
        <v>2022</v>
      </c>
      <c r="C21" s="18">
        <v>22030</v>
      </c>
      <c r="D21" s="22" t="s">
        <v>95</v>
      </c>
      <c r="E21" s="22">
        <v>1</v>
      </c>
      <c r="F21" s="28">
        <v>1716</v>
      </c>
      <c r="G21" s="18">
        <v>3300</v>
      </c>
      <c r="H21" s="18">
        <v>300</v>
      </c>
      <c r="I21" s="18">
        <f t="shared" si="1"/>
        <v>3600</v>
      </c>
      <c r="J21" s="19">
        <f t="shared" si="0"/>
        <v>3300</v>
      </c>
      <c r="K21" s="20" t="s">
        <v>75</v>
      </c>
      <c r="L21" s="3"/>
      <c r="M21" s="10"/>
    </row>
    <row r="22" spans="1:15" s="16" customFormat="1" ht="34.5" customHeight="1">
      <c r="A22" s="17">
        <v>20</v>
      </c>
      <c r="B22" s="18">
        <v>2022</v>
      </c>
      <c r="C22" s="18">
        <v>22031</v>
      </c>
      <c r="D22" s="24" t="s">
        <v>96</v>
      </c>
      <c r="E22" s="22">
        <v>3</v>
      </c>
      <c r="F22" s="28">
        <v>1116</v>
      </c>
      <c r="G22" s="18">
        <v>5900</v>
      </c>
      <c r="H22" s="18">
        <v>900</v>
      </c>
      <c r="I22" s="18">
        <f t="shared" si="1"/>
        <v>6800</v>
      </c>
      <c r="J22" s="19">
        <f t="shared" si="0"/>
        <v>1966.6666666666667</v>
      </c>
      <c r="K22" s="20" t="s">
        <v>75</v>
      </c>
      <c r="L22" s="3"/>
      <c r="M22" s="10"/>
    </row>
    <row r="23" spans="1:15" s="16" customFormat="1" ht="34.5" customHeight="1">
      <c r="A23" s="17">
        <v>21</v>
      </c>
      <c r="B23" s="18">
        <v>2022</v>
      </c>
      <c r="C23" s="18">
        <v>22032</v>
      </c>
      <c r="D23" s="22" t="s">
        <v>97</v>
      </c>
      <c r="E23" s="22">
        <v>2</v>
      </c>
      <c r="F23" s="28">
        <v>1516</v>
      </c>
      <c r="G23" s="18">
        <v>4700</v>
      </c>
      <c r="H23" s="18">
        <v>600</v>
      </c>
      <c r="I23" s="18">
        <f t="shared" si="1"/>
        <v>5300</v>
      </c>
      <c r="J23" s="19">
        <f t="shared" si="0"/>
        <v>2350</v>
      </c>
      <c r="K23" s="20" t="s">
        <v>75</v>
      </c>
      <c r="L23" s="3"/>
      <c r="M23" s="10"/>
    </row>
    <row r="24" spans="1:15" s="16" customFormat="1" ht="34.5" customHeight="1">
      <c r="A24" s="17">
        <v>22</v>
      </c>
      <c r="B24" s="18">
        <v>2022</v>
      </c>
      <c r="C24" s="18">
        <v>22070</v>
      </c>
      <c r="D24" s="22" t="s">
        <v>98</v>
      </c>
      <c r="E24" s="22">
        <v>5</v>
      </c>
      <c r="F24" s="28"/>
      <c r="G24" s="18"/>
      <c r="H24" s="18">
        <v>1500</v>
      </c>
      <c r="I24" s="18">
        <f t="shared" si="1"/>
        <v>1500</v>
      </c>
      <c r="J24" s="19">
        <f t="shared" si="0"/>
        <v>0</v>
      </c>
      <c r="K24" s="20" t="s">
        <v>75</v>
      </c>
      <c r="L24" s="3"/>
      <c r="M24" s="10"/>
    </row>
    <row r="25" spans="1:15" s="16" customFormat="1" ht="34.5" customHeight="1">
      <c r="A25" s="17">
        <v>23</v>
      </c>
      <c r="B25" s="18">
        <v>2022</v>
      </c>
      <c r="C25" s="18">
        <v>21516</v>
      </c>
      <c r="D25" s="22" t="s">
        <v>99</v>
      </c>
      <c r="E25" s="22">
        <v>1</v>
      </c>
      <c r="F25" s="28"/>
      <c r="G25" s="18">
        <v>6000</v>
      </c>
      <c r="H25" s="18">
        <v>600</v>
      </c>
      <c r="I25" s="18">
        <f t="shared" si="1"/>
        <v>6600</v>
      </c>
      <c r="J25" s="19">
        <f t="shared" si="0"/>
        <v>6000</v>
      </c>
      <c r="K25" s="25" t="s">
        <v>71</v>
      </c>
      <c r="L25" s="3"/>
      <c r="M25" s="10"/>
    </row>
    <row r="26" spans="1:15" s="16" customFormat="1" ht="34.5" customHeight="1">
      <c r="A26" s="17">
        <v>24</v>
      </c>
      <c r="B26" s="18">
        <v>2022</v>
      </c>
      <c r="C26" s="18">
        <v>22314</v>
      </c>
      <c r="D26" s="22" t="s">
        <v>138</v>
      </c>
      <c r="E26" s="22">
        <v>5</v>
      </c>
      <c r="F26" s="28">
        <v>1407</v>
      </c>
      <c r="G26" s="18">
        <v>4900</v>
      </c>
      <c r="H26" s="18">
        <v>1500</v>
      </c>
      <c r="I26" s="18">
        <f t="shared" si="1"/>
        <v>6400</v>
      </c>
      <c r="J26" s="19">
        <f t="shared" si="0"/>
        <v>980</v>
      </c>
      <c r="K26" s="20" t="s">
        <v>75</v>
      </c>
      <c r="L26" s="3"/>
      <c r="M26" s="10"/>
    </row>
    <row r="27" spans="1:15" s="16" customFormat="1" ht="34.5" customHeight="1">
      <c r="A27" s="17">
        <v>25</v>
      </c>
      <c r="B27" s="18">
        <v>2022</v>
      </c>
      <c r="C27" s="18">
        <v>22276</v>
      </c>
      <c r="D27" s="22" t="s">
        <v>139</v>
      </c>
      <c r="E27" s="22">
        <v>1</v>
      </c>
      <c r="F27" s="28">
        <v>2218</v>
      </c>
      <c r="G27" s="18">
        <v>4000</v>
      </c>
      <c r="H27" s="18">
        <v>300</v>
      </c>
      <c r="I27" s="18">
        <f t="shared" si="1"/>
        <v>4300</v>
      </c>
      <c r="J27" s="19">
        <f t="shared" si="0"/>
        <v>4000</v>
      </c>
      <c r="K27" s="20" t="s">
        <v>75</v>
      </c>
      <c r="L27" s="3"/>
      <c r="M27" s="10"/>
    </row>
    <row r="28" spans="1:15" s="16" customFormat="1" ht="34.5" customHeight="1">
      <c r="A28" s="17"/>
      <c r="B28" s="18"/>
      <c r="C28" s="18"/>
      <c r="D28" s="22"/>
      <c r="E28" s="22"/>
      <c r="F28" s="28"/>
      <c r="G28" s="18"/>
      <c r="H28" s="18"/>
      <c r="I28" s="18"/>
      <c r="J28" s="19"/>
      <c r="K28" s="20"/>
      <c r="L28" s="3"/>
      <c r="M28" s="10"/>
    </row>
    <row r="29" spans="1:15" s="16" customFormat="1" ht="34.5" customHeight="1">
      <c r="A29" s="17"/>
      <c r="B29" s="18"/>
      <c r="C29" s="18"/>
      <c r="D29" s="22"/>
      <c r="E29" s="22"/>
      <c r="F29" s="28"/>
      <c r="G29" s="18"/>
      <c r="H29" s="18"/>
      <c r="I29" s="18"/>
      <c r="J29" s="19"/>
      <c r="K29" s="20"/>
      <c r="L29" s="3"/>
      <c r="M29" s="10"/>
    </row>
    <row r="30" spans="1:15" s="16" customFormat="1" ht="34.5" customHeight="1">
      <c r="A30" s="17"/>
      <c r="B30" s="18"/>
      <c r="C30" s="18"/>
      <c r="D30" s="22"/>
      <c r="E30" s="22"/>
      <c r="F30" s="28"/>
      <c r="G30" s="18"/>
      <c r="H30" s="18"/>
      <c r="I30" s="18"/>
      <c r="J30" s="19"/>
      <c r="K30" s="20"/>
      <c r="L30" s="3"/>
      <c r="M30" s="10"/>
    </row>
    <row r="31" spans="1:15" s="3" customFormat="1" ht="24.95" customHeight="1">
      <c r="A31" s="4"/>
      <c r="B31" s="4"/>
      <c r="C31" s="4"/>
      <c r="D31" s="4"/>
      <c r="E31" s="4"/>
      <c r="F31" s="4"/>
      <c r="M31" s="4"/>
      <c r="N31" s="4"/>
      <c r="O31" s="4"/>
    </row>
    <row r="32" spans="1:15" s="3" customFormat="1" ht="24.95" customHeight="1">
      <c r="A32" s="4"/>
      <c r="B32" s="4"/>
      <c r="C32" s="4"/>
      <c r="D32" s="4"/>
      <c r="E32" s="4"/>
      <c r="F32" s="4"/>
      <c r="M32" s="4"/>
      <c r="N32" s="4"/>
      <c r="O32" s="4"/>
    </row>
    <row r="33" spans="1:15" s="3" customFormat="1" ht="24.95" customHeight="1">
      <c r="A33" s="4"/>
      <c r="B33" s="4"/>
      <c r="C33" s="4"/>
      <c r="D33" s="4"/>
      <c r="E33" s="4"/>
      <c r="F33" s="4"/>
      <c r="M33" s="4"/>
      <c r="N33" s="4"/>
      <c r="O33" s="4"/>
    </row>
    <row r="34" spans="1:15" s="3" customFormat="1" ht="24.95" customHeight="1">
      <c r="A34" s="4"/>
      <c r="B34" s="4"/>
      <c r="C34" s="4"/>
      <c r="D34" s="4"/>
      <c r="E34" s="4"/>
      <c r="F34" s="4"/>
      <c r="M34" s="4"/>
      <c r="N34" s="4"/>
      <c r="O34" s="4"/>
    </row>
    <row r="35" spans="1:15" s="3" customFormat="1" ht="24.95" customHeight="1">
      <c r="A35" s="4"/>
      <c r="B35" s="4"/>
      <c r="C35" s="4"/>
      <c r="D35" s="4"/>
      <c r="E35" s="4"/>
      <c r="F35" s="4"/>
      <c r="M35" s="4"/>
      <c r="N35" s="4"/>
      <c r="O35" s="4"/>
    </row>
    <row r="36" spans="1:15" s="3" customFormat="1" ht="24.95" customHeight="1">
      <c r="A36" s="4"/>
      <c r="B36" s="4"/>
      <c r="C36" s="4"/>
      <c r="D36" s="4"/>
      <c r="E36" s="4"/>
      <c r="F36" s="4"/>
      <c r="M36" s="4"/>
      <c r="N36" s="4"/>
      <c r="O36" s="4"/>
    </row>
    <row r="37" spans="1:15" s="3" customFormat="1" ht="24.95" customHeight="1">
      <c r="A37" s="4"/>
      <c r="B37" s="4"/>
      <c r="C37" s="4"/>
      <c r="D37" s="4"/>
      <c r="E37" s="4"/>
      <c r="F37" s="4"/>
      <c r="M37" s="4"/>
      <c r="N37" s="4"/>
      <c r="O37" s="4"/>
    </row>
    <row r="38" spans="1:15" s="3" customFormat="1" ht="24.95" customHeight="1">
      <c r="A38" s="4"/>
      <c r="B38" s="4"/>
      <c r="C38" s="4"/>
      <c r="D38" s="4"/>
      <c r="E38" s="4"/>
      <c r="F38" s="4"/>
      <c r="M38" s="4"/>
      <c r="N38" s="4"/>
      <c r="O38" s="4"/>
    </row>
    <row r="39" spans="1:15" s="3" customFormat="1" ht="24.95" customHeight="1">
      <c r="A39" s="4"/>
      <c r="B39" s="4"/>
      <c r="C39" s="4"/>
      <c r="D39" s="4"/>
      <c r="E39" s="4"/>
      <c r="F39" s="4"/>
      <c r="M39" s="4"/>
      <c r="N39" s="4"/>
      <c r="O39" s="4"/>
    </row>
    <row r="40" spans="1:15" s="3" customFormat="1" ht="24.95" customHeight="1">
      <c r="A40" s="4"/>
      <c r="B40" s="4"/>
      <c r="C40" s="4"/>
      <c r="D40" s="4"/>
      <c r="E40" s="4"/>
      <c r="F40" s="4"/>
      <c r="M40" s="4"/>
      <c r="N40" s="4"/>
      <c r="O40" s="4"/>
    </row>
    <row r="41" spans="1:15" s="3" customFormat="1" ht="24.95" customHeight="1">
      <c r="A41" s="4"/>
      <c r="B41" s="4"/>
      <c r="C41" s="4"/>
      <c r="D41" s="4"/>
      <c r="E41" s="4"/>
      <c r="F41" s="4"/>
      <c r="M41" s="4"/>
      <c r="N41" s="4"/>
      <c r="O41" s="4"/>
    </row>
    <row r="42" spans="1:15" s="3" customFormat="1" ht="24.95" customHeight="1">
      <c r="A42" s="4"/>
      <c r="B42" s="4"/>
      <c r="C42" s="4"/>
      <c r="D42" s="4"/>
      <c r="E42" s="4"/>
      <c r="F42" s="4"/>
      <c r="M42" s="4"/>
      <c r="N42" s="4"/>
      <c r="O42" s="4"/>
    </row>
    <row r="43" spans="1:15" s="3" customFormat="1" ht="24.95" customHeight="1">
      <c r="A43" s="4"/>
      <c r="B43" s="4"/>
      <c r="C43" s="4"/>
      <c r="D43" s="4"/>
      <c r="E43" s="4"/>
      <c r="F43" s="4"/>
      <c r="M43" s="4"/>
      <c r="N43" s="4"/>
      <c r="O43" s="4"/>
    </row>
    <row r="44" spans="1:15" s="3" customFormat="1" ht="24.95" customHeight="1">
      <c r="A44" s="4"/>
      <c r="B44" s="4"/>
      <c r="C44" s="4"/>
      <c r="D44" s="4"/>
      <c r="E44" s="4"/>
      <c r="F44" s="4"/>
      <c r="M44" s="4"/>
      <c r="N44" s="4"/>
      <c r="O44" s="4"/>
    </row>
    <row r="45" spans="1:15" s="3" customFormat="1" ht="24.95" customHeight="1">
      <c r="A45" s="4"/>
      <c r="B45" s="4"/>
      <c r="C45" s="4"/>
      <c r="D45" s="4"/>
      <c r="E45" s="4"/>
      <c r="F45" s="4"/>
      <c r="M45" s="4"/>
      <c r="N45" s="4"/>
      <c r="O45" s="4"/>
    </row>
    <row r="46" spans="1:15" s="3" customFormat="1" ht="24.95" customHeight="1">
      <c r="A46" s="4"/>
      <c r="B46" s="4"/>
      <c r="C46" s="4"/>
      <c r="D46" s="4"/>
      <c r="E46" s="4"/>
      <c r="F46" s="4"/>
      <c r="M46" s="4"/>
      <c r="N46" s="4"/>
      <c r="O46" s="4"/>
    </row>
    <row r="47" spans="1:15" s="3" customFormat="1" ht="24.95" customHeight="1">
      <c r="A47" s="4"/>
      <c r="B47" s="4"/>
      <c r="C47" s="4"/>
      <c r="D47" s="4"/>
      <c r="E47" s="4"/>
      <c r="F47" s="4"/>
      <c r="M47" s="4"/>
      <c r="N47" s="4"/>
      <c r="O47" s="4"/>
    </row>
    <row r="48" spans="1:15" s="3" customFormat="1" ht="24.95" customHeight="1">
      <c r="A48" s="4"/>
      <c r="B48" s="4"/>
      <c r="C48" s="4"/>
      <c r="D48" s="4"/>
      <c r="E48" s="4"/>
      <c r="F48" s="4"/>
      <c r="M48" s="4"/>
      <c r="N48" s="4"/>
      <c r="O48" s="4"/>
    </row>
    <row r="49" spans="1:15" s="3" customFormat="1" ht="24.95" customHeight="1">
      <c r="A49" s="4"/>
      <c r="B49" s="4"/>
      <c r="C49" s="4"/>
      <c r="D49" s="4"/>
      <c r="E49" s="4"/>
      <c r="F49" s="4"/>
      <c r="M49" s="4"/>
      <c r="N49" s="4"/>
      <c r="O49" s="4"/>
    </row>
    <row r="50" spans="1:15" s="3" customFormat="1" ht="24.95" customHeight="1">
      <c r="A50" s="4"/>
      <c r="B50" s="4"/>
      <c r="C50" s="4"/>
      <c r="D50" s="4"/>
      <c r="E50" s="4"/>
      <c r="F50" s="4"/>
      <c r="M50" s="4"/>
      <c r="N50" s="4"/>
      <c r="O50" s="4"/>
    </row>
    <row r="51" spans="1:15" s="3" customFormat="1" ht="24.95" customHeight="1">
      <c r="A51" s="4"/>
      <c r="B51" s="4"/>
      <c r="C51" s="4"/>
      <c r="D51" s="4"/>
      <c r="E51" s="4"/>
      <c r="F51" s="4"/>
      <c r="M51" s="4"/>
      <c r="N51" s="4"/>
      <c r="O51" s="4"/>
    </row>
    <row r="52" spans="1:15" s="3" customFormat="1" ht="24.95" customHeight="1">
      <c r="A52" s="4"/>
      <c r="B52" s="4"/>
      <c r="C52" s="4"/>
      <c r="D52" s="4"/>
      <c r="E52" s="4"/>
      <c r="F52" s="4"/>
      <c r="M52" s="4"/>
      <c r="N52" s="4"/>
      <c r="O52" s="4"/>
    </row>
    <row r="53" spans="1:15" s="3" customFormat="1" ht="24.95" customHeight="1">
      <c r="A53" s="4"/>
      <c r="B53" s="4"/>
      <c r="C53" s="4"/>
      <c r="D53" s="4"/>
      <c r="E53" s="4"/>
      <c r="F53" s="4"/>
      <c r="M53" s="4"/>
      <c r="N53" s="4"/>
      <c r="O53" s="4"/>
    </row>
    <row r="54" spans="1:15" s="3" customFormat="1" ht="24.95" customHeight="1">
      <c r="A54" s="4"/>
      <c r="B54" s="4"/>
      <c r="C54" s="4"/>
      <c r="D54" s="4"/>
      <c r="E54" s="4"/>
      <c r="F54" s="4"/>
      <c r="M54" s="4"/>
      <c r="N54" s="4"/>
      <c r="O54" s="4"/>
    </row>
    <row r="55" spans="1:15" s="3" customFormat="1" ht="24.95" customHeight="1">
      <c r="A55" s="4"/>
      <c r="B55" s="4"/>
      <c r="C55" s="4"/>
      <c r="D55" s="4"/>
      <c r="E55" s="4"/>
      <c r="F55" s="4"/>
      <c r="M55" s="4"/>
      <c r="N55" s="4"/>
      <c r="O55" s="4"/>
    </row>
    <row r="56" spans="1:15" s="3" customFormat="1" ht="24.95" customHeight="1">
      <c r="A56" s="4"/>
      <c r="B56" s="4"/>
      <c r="C56" s="4"/>
      <c r="D56" s="4"/>
      <c r="E56" s="4"/>
      <c r="F56" s="4"/>
      <c r="M56" s="4"/>
      <c r="N56" s="4"/>
      <c r="O56" s="4"/>
    </row>
    <row r="57" spans="1:15" s="3" customFormat="1" ht="24.95" customHeight="1">
      <c r="A57" s="4"/>
      <c r="B57" s="4"/>
      <c r="C57" s="4"/>
      <c r="D57" s="4"/>
      <c r="E57" s="4"/>
      <c r="F57" s="4"/>
      <c r="M57" s="4"/>
      <c r="N57" s="4"/>
      <c r="O57" s="4"/>
    </row>
    <row r="58" spans="1:15" s="3" customFormat="1" ht="24.95" customHeight="1">
      <c r="A58" s="4"/>
      <c r="B58" s="4"/>
      <c r="C58" s="4"/>
      <c r="D58" s="4"/>
      <c r="E58" s="4"/>
      <c r="F58" s="4"/>
      <c r="M58" s="4"/>
      <c r="N58" s="4"/>
      <c r="O58" s="4"/>
    </row>
    <row r="59" spans="1:15" s="3" customFormat="1" ht="24.95" customHeight="1">
      <c r="A59" s="4"/>
      <c r="B59" s="4"/>
      <c r="C59" s="4"/>
      <c r="D59" s="4"/>
      <c r="E59" s="4"/>
      <c r="F59" s="4"/>
      <c r="M59" s="4"/>
      <c r="N59" s="4"/>
      <c r="O59" s="4"/>
    </row>
    <row r="60" spans="1:15" s="3" customFormat="1" ht="24.95" customHeight="1">
      <c r="A60" s="4"/>
      <c r="B60" s="4"/>
      <c r="C60" s="4"/>
      <c r="D60" s="4"/>
      <c r="E60" s="4"/>
      <c r="F60" s="4"/>
      <c r="M60" s="4"/>
      <c r="N60" s="4"/>
      <c r="O60" s="4"/>
    </row>
    <row r="61" spans="1:15" s="3" customFormat="1" ht="24.95" customHeight="1">
      <c r="A61" s="4"/>
      <c r="B61" s="4"/>
      <c r="C61" s="4"/>
      <c r="D61" s="4"/>
      <c r="E61" s="4"/>
      <c r="F61" s="4"/>
      <c r="M61" s="4"/>
      <c r="N61" s="4"/>
      <c r="O61" s="4"/>
    </row>
    <row r="62" spans="1:15" s="3" customFormat="1" ht="24.95" customHeight="1">
      <c r="A62" s="4"/>
      <c r="B62" s="4"/>
      <c r="C62" s="4"/>
      <c r="D62" s="4"/>
      <c r="E62" s="4"/>
      <c r="F62" s="4"/>
      <c r="M62" s="4"/>
      <c r="N62" s="4"/>
      <c r="O62" s="4"/>
    </row>
    <row r="63" spans="1:15" s="3" customFormat="1" ht="24.95" customHeight="1">
      <c r="A63" s="4"/>
      <c r="B63" s="4"/>
      <c r="C63" s="4"/>
      <c r="D63" s="4"/>
      <c r="E63" s="4"/>
      <c r="F63" s="4"/>
      <c r="M63" s="4"/>
      <c r="N63" s="4"/>
      <c r="O63" s="4"/>
    </row>
    <row r="64" spans="1:15" s="3" customFormat="1" ht="24.95" customHeight="1">
      <c r="A64" s="4"/>
      <c r="B64" s="4"/>
      <c r="C64" s="4"/>
      <c r="D64" s="4"/>
      <c r="E64" s="4"/>
      <c r="F64" s="4"/>
      <c r="M64" s="4"/>
      <c r="N64" s="4"/>
      <c r="O64" s="4"/>
    </row>
    <row r="65" spans="1:15" s="3" customFormat="1" ht="24.95" customHeight="1">
      <c r="A65" s="4"/>
      <c r="B65" s="4"/>
      <c r="C65" s="4"/>
      <c r="D65" s="4"/>
      <c r="E65" s="4"/>
      <c r="F65" s="4"/>
      <c r="M65" s="4"/>
      <c r="N65" s="4"/>
      <c r="O65" s="4"/>
    </row>
    <row r="66" spans="1:15" s="3" customFormat="1" ht="24.95" customHeight="1">
      <c r="A66" s="4"/>
      <c r="B66" s="4"/>
      <c r="C66" s="4"/>
      <c r="D66" s="4"/>
      <c r="E66" s="4"/>
      <c r="F66" s="4"/>
      <c r="M66" s="4"/>
      <c r="N66" s="4"/>
      <c r="O66" s="4"/>
    </row>
    <row r="67" spans="1:15" s="3" customFormat="1" ht="24.95" customHeight="1">
      <c r="A67" s="4"/>
      <c r="B67" s="4"/>
      <c r="C67" s="4"/>
      <c r="D67" s="4"/>
      <c r="E67" s="4"/>
      <c r="F67" s="4"/>
      <c r="M67" s="4"/>
      <c r="N67" s="4"/>
      <c r="O67" s="4"/>
    </row>
    <row r="68" spans="1:15" s="3" customFormat="1" ht="24.95" customHeight="1">
      <c r="A68" s="4"/>
      <c r="B68" s="4"/>
      <c r="C68" s="4"/>
      <c r="D68" s="4"/>
      <c r="E68" s="4"/>
      <c r="F68" s="4"/>
      <c r="M68" s="4"/>
      <c r="N68" s="4"/>
      <c r="O68" s="4"/>
    </row>
    <row r="69" spans="1:15" s="3" customFormat="1" ht="24.95" customHeight="1">
      <c r="A69" s="4"/>
      <c r="B69" s="4"/>
      <c r="C69" s="4"/>
      <c r="D69" s="4"/>
      <c r="E69" s="4"/>
      <c r="F69" s="4"/>
      <c r="M69" s="4"/>
      <c r="N69" s="4"/>
      <c r="O69" s="4"/>
    </row>
    <row r="70" spans="1:15" s="3" customFormat="1" ht="24.95" customHeight="1">
      <c r="A70" s="4"/>
      <c r="B70" s="4"/>
      <c r="C70" s="4"/>
      <c r="D70" s="4"/>
      <c r="E70" s="4"/>
      <c r="F70" s="4"/>
      <c r="M70" s="4"/>
      <c r="N70" s="4"/>
      <c r="O70" s="4"/>
    </row>
    <row r="71" spans="1:15" s="3" customFormat="1" ht="24.95" customHeight="1">
      <c r="A71" s="4"/>
      <c r="B71" s="4"/>
      <c r="C71" s="4"/>
      <c r="D71" s="4"/>
      <c r="E71" s="4"/>
      <c r="F71" s="4"/>
      <c r="M71" s="4"/>
      <c r="N71" s="4"/>
      <c r="O71" s="4"/>
    </row>
    <row r="72" spans="1:15" s="3" customFormat="1" ht="24.95" customHeight="1">
      <c r="A72" s="4"/>
      <c r="B72" s="4"/>
      <c r="C72" s="4"/>
      <c r="D72" s="4"/>
      <c r="E72" s="4"/>
      <c r="F72" s="4"/>
      <c r="M72" s="4"/>
      <c r="N72" s="4"/>
      <c r="O72" s="4"/>
    </row>
    <row r="73" spans="1:15" s="3" customFormat="1" ht="24.95" customHeight="1">
      <c r="A73" s="4"/>
      <c r="B73" s="4"/>
      <c r="C73" s="4"/>
      <c r="D73" s="4"/>
      <c r="E73" s="4"/>
      <c r="F73" s="4"/>
      <c r="M73" s="4"/>
      <c r="N73" s="4"/>
      <c r="O73" s="4"/>
    </row>
    <row r="74" spans="1:15" s="3" customFormat="1" ht="24.95" customHeight="1">
      <c r="A74" s="4"/>
      <c r="B74" s="4"/>
      <c r="C74" s="4"/>
      <c r="D74" s="4"/>
      <c r="E74" s="4"/>
      <c r="F74" s="4"/>
      <c r="M74" s="4"/>
      <c r="N74" s="4"/>
      <c r="O74" s="4"/>
    </row>
    <row r="75" spans="1:15" s="3" customFormat="1" ht="24.95" customHeight="1">
      <c r="A75" s="4"/>
      <c r="B75" s="4"/>
      <c r="C75" s="4"/>
      <c r="D75" s="4"/>
      <c r="E75" s="4"/>
      <c r="F75" s="4"/>
      <c r="M75" s="4"/>
      <c r="N75" s="4"/>
      <c r="O75" s="4"/>
    </row>
    <row r="76" spans="1:15" s="3" customFormat="1" ht="24.95" customHeight="1">
      <c r="A76" s="4"/>
      <c r="B76" s="4"/>
      <c r="C76" s="4"/>
      <c r="D76" s="4"/>
      <c r="E76" s="4"/>
      <c r="F76" s="4"/>
      <c r="M76" s="4"/>
      <c r="N76" s="4"/>
      <c r="O76" s="4"/>
    </row>
    <row r="77" spans="1:15" s="3" customFormat="1" ht="24.95" customHeight="1">
      <c r="A77" s="4"/>
      <c r="B77" s="4"/>
      <c r="C77" s="4"/>
      <c r="D77" s="4"/>
      <c r="E77" s="4"/>
      <c r="F77" s="4"/>
      <c r="M77" s="4"/>
      <c r="N77" s="4"/>
      <c r="O77" s="4"/>
    </row>
    <row r="78" spans="1:15" s="3" customFormat="1" ht="24.95" customHeight="1">
      <c r="A78" s="4"/>
      <c r="B78" s="4"/>
      <c r="C78" s="4"/>
      <c r="D78" s="4"/>
      <c r="E78" s="4"/>
      <c r="F78" s="4"/>
      <c r="M78" s="4"/>
      <c r="N78" s="4"/>
      <c r="O78" s="4"/>
    </row>
    <row r="79" spans="1:15" s="3" customFormat="1" ht="24.95" customHeight="1">
      <c r="A79" s="4"/>
      <c r="B79" s="4"/>
      <c r="C79" s="4"/>
      <c r="D79" s="4"/>
      <c r="E79" s="4"/>
      <c r="F79" s="4"/>
      <c r="M79" s="4"/>
      <c r="N79" s="4"/>
      <c r="O79" s="4"/>
    </row>
    <row r="80" spans="1:15" s="3" customFormat="1" ht="24.95" customHeight="1">
      <c r="A80" s="4"/>
      <c r="B80" s="4"/>
      <c r="C80" s="4"/>
      <c r="D80" s="4"/>
      <c r="E80" s="4"/>
      <c r="F80" s="4"/>
      <c r="M80" s="4"/>
      <c r="N80" s="4"/>
      <c r="O80" s="4"/>
    </row>
    <row r="81" spans="1:15" s="3" customFormat="1" ht="24.95" customHeight="1">
      <c r="A81" s="4"/>
      <c r="B81" s="4"/>
      <c r="C81" s="4"/>
      <c r="D81" s="4"/>
      <c r="E81" s="4"/>
      <c r="F81" s="4"/>
      <c r="M81" s="4"/>
      <c r="N81" s="4"/>
      <c r="O81" s="4"/>
    </row>
    <row r="82" spans="1:15" s="3" customFormat="1" ht="24.95" customHeight="1">
      <c r="A82" s="4"/>
      <c r="B82" s="4"/>
      <c r="C82" s="4"/>
      <c r="D82" s="4"/>
      <c r="E82" s="4"/>
      <c r="F82" s="4"/>
      <c r="M82" s="4"/>
      <c r="N82" s="4"/>
      <c r="O82" s="4"/>
    </row>
    <row r="83" spans="1:15" s="3" customFormat="1" ht="24.95" customHeight="1">
      <c r="A83" s="4"/>
      <c r="B83" s="4"/>
      <c r="C83" s="4"/>
      <c r="D83" s="4"/>
      <c r="E83" s="4"/>
      <c r="F83" s="4"/>
      <c r="M83" s="4"/>
      <c r="N83" s="4"/>
      <c r="O83" s="4"/>
    </row>
    <row r="84" spans="1:15" s="3" customFormat="1" ht="24.95" customHeight="1">
      <c r="A84" s="4"/>
      <c r="B84" s="4"/>
      <c r="C84" s="4"/>
      <c r="D84" s="4"/>
      <c r="E84" s="4"/>
      <c r="F84" s="4"/>
      <c r="M84" s="4"/>
      <c r="N84" s="4"/>
      <c r="O84" s="4"/>
    </row>
    <row r="85" spans="1:15" s="3" customFormat="1" ht="24.95" customHeight="1">
      <c r="A85" s="4"/>
      <c r="B85" s="4"/>
      <c r="C85" s="4"/>
      <c r="D85" s="4"/>
      <c r="E85" s="4"/>
      <c r="F85" s="4"/>
      <c r="M85" s="4"/>
      <c r="N85" s="4"/>
      <c r="O85" s="4"/>
    </row>
    <row r="86" spans="1:15" s="3" customFormat="1" ht="24.95" customHeight="1">
      <c r="A86" s="4"/>
      <c r="B86" s="4"/>
      <c r="C86" s="4"/>
      <c r="D86" s="4"/>
      <c r="E86" s="4"/>
      <c r="F86" s="4"/>
      <c r="M86" s="4"/>
      <c r="N86" s="4"/>
      <c r="O86" s="4"/>
    </row>
    <row r="87" spans="1:15" s="3" customFormat="1" ht="24.95" customHeight="1">
      <c r="A87" s="4"/>
      <c r="B87" s="4"/>
      <c r="C87" s="4"/>
      <c r="D87" s="4"/>
      <c r="E87" s="4"/>
      <c r="F87" s="4"/>
      <c r="M87" s="4"/>
      <c r="N87" s="4"/>
      <c r="O87" s="4"/>
    </row>
    <row r="88" spans="1:15" s="3" customFormat="1" ht="24.95" customHeight="1">
      <c r="A88" s="4"/>
      <c r="B88" s="4"/>
      <c r="C88" s="4"/>
      <c r="D88" s="4"/>
      <c r="E88" s="4"/>
      <c r="F88" s="4"/>
      <c r="M88" s="4"/>
      <c r="N88" s="4"/>
      <c r="O88" s="4"/>
    </row>
    <row r="89" spans="1:15" s="3" customFormat="1" ht="24.95" customHeight="1">
      <c r="A89" s="4"/>
      <c r="B89" s="4"/>
      <c r="C89" s="4"/>
      <c r="D89" s="4"/>
      <c r="E89" s="4"/>
      <c r="F89" s="4"/>
      <c r="M89" s="4"/>
      <c r="N89" s="4"/>
      <c r="O89" s="4"/>
    </row>
    <row r="90" spans="1:15" s="3" customFormat="1" ht="24.95" customHeight="1">
      <c r="A90" s="4"/>
      <c r="B90" s="4"/>
      <c r="C90" s="4"/>
      <c r="D90" s="4"/>
      <c r="E90" s="4"/>
      <c r="F90" s="4"/>
      <c r="M90" s="4"/>
      <c r="N90" s="4"/>
      <c r="O90" s="4"/>
    </row>
    <row r="91" spans="1:15" s="3" customFormat="1" ht="24.95" customHeight="1">
      <c r="A91" s="4"/>
      <c r="B91" s="4"/>
      <c r="C91" s="4"/>
      <c r="D91" s="4"/>
      <c r="E91" s="4"/>
      <c r="F91" s="4"/>
      <c r="M91" s="4"/>
      <c r="N91" s="4"/>
      <c r="O91" s="4"/>
    </row>
    <row r="92" spans="1:15" s="3" customFormat="1" ht="24.95" customHeight="1">
      <c r="A92" s="4"/>
      <c r="B92" s="4"/>
      <c r="C92" s="4"/>
      <c r="D92" s="4"/>
      <c r="E92" s="4"/>
      <c r="F92" s="4"/>
      <c r="M92" s="4"/>
      <c r="N92" s="4"/>
      <c r="O92" s="4"/>
    </row>
    <row r="93" spans="1:15" s="3" customFormat="1" ht="24.95" customHeight="1">
      <c r="A93" s="4"/>
      <c r="B93" s="4"/>
      <c r="C93" s="4"/>
      <c r="D93" s="4"/>
      <c r="E93" s="4"/>
      <c r="F93" s="4"/>
      <c r="M93" s="4"/>
      <c r="N93" s="4"/>
      <c r="O93" s="4"/>
    </row>
    <row r="94" spans="1:15" s="3" customFormat="1" ht="24.95" customHeight="1">
      <c r="A94" s="4"/>
      <c r="B94" s="4"/>
      <c r="C94" s="4"/>
      <c r="D94" s="4"/>
      <c r="E94" s="4"/>
      <c r="F94" s="4"/>
      <c r="M94" s="4"/>
      <c r="N94" s="4"/>
      <c r="O94" s="4"/>
    </row>
    <row r="95" spans="1:15" s="3" customFormat="1" ht="24.95" customHeight="1">
      <c r="A95" s="4"/>
      <c r="B95" s="4"/>
      <c r="C95" s="4"/>
      <c r="D95" s="4"/>
      <c r="E95" s="4"/>
      <c r="F95" s="4"/>
      <c r="M95" s="4"/>
      <c r="N95" s="4"/>
      <c r="O95" s="4"/>
    </row>
    <row r="96" spans="1:15" s="3" customFormat="1" ht="24.95" customHeight="1">
      <c r="A96" s="4"/>
      <c r="B96" s="4"/>
      <c r="C96" s="4"/>
      <c r="D96" s="4"/>
      <c r="E96" s="4"/>
      <c r="F96" s="4"/>
      <c r="M96" s="4"/>
      <c r="N96" s="4"/>
      <c r="O96" s="4"/>
    </row>
    <row r="97" spans="1:15" s="3" customFormat="1" ht="24.95" customHeight="1">
      <c r="A97" s="4"/>
      <c r="B97" s="4"/>
      <c r="C97" s="4"/>
      <c r="D97" s="4"/>
      <c r="E97" s="4"/>
      <c r="F97" s="4"/>
      <c r="M97" s="4"/>
      <c r="N97" s="4"/>
      <c r="O97" s="4"/>
    </row>
    <row r="98" spans="1:15" s="3" customFormat="1" ht="24.95" customHeight="1">
      <c r="A98" s="4"/>
      <c r="B98" s="4"/>
      <c r="C98" s="4"/>
      <c r="D98" s="4"/>
      <c r="E98" s="4"/>
      <c r="F98" s="4"/>
      <c r="M98" s="4"/>
      <c r="N98" s="4"/>
      <c r="O98" s="4"/>
    </row>
    <row r="99" spans="1:15" s="3" customFormat="1" ht="24.95" customHeight="1">
      <c r="A99" s="4"/>
      <c r="B99" s="4"/>
      <c r="C99" s="4"/>
      <c r="D99" s="4"/>
      <c r="E99" s="4"/>
      <c r="F99" s="4"/>
      <c r="M99" s="4"/>
      <c r="N99" s="4"/>
      <c r="O99" s="4"/>
    </row>
    <row r="100" spans="1:15" s="3" customFormat="1" ht="24.95" customHeight="1">
      <c r="A100" s="4"/>
      <c r="B100" s="4"/>
      <c r="C100" s="4"/>
      <c r="D100" s="4"/>
      <c r="E100" s="4"/>
      <c r="F100" s="4"/>
      <c r="M100" s="4"/>
      <c r="N100" s="4"/>
      <c r="O100" s="4"/>
    </row>
    <row r="101" spans="1:15" s="3" customFormat="1" ht="24.95" customHeight="1">
      <c r="A101" s="4"/>
      <c r="B101" s="4"/>
      <c r="C101" s="4"/>
      <c r="D101" s="4"/>
      <c r="E101" s="4"/>
      <c r="F101" s="4"/>
      <c r="M101" s="4"/>
      <c r="N101" s="4"/>
      <c r="O101" s="4"/>
    </row>
    <row r="102" spans="1:15" s="3" customFormat="1" ht="24.95" customHeight="1">
      <c r="A102" s="4"/>
      <c r="B102" s="4"/>
      <c r="C102" s="4"/>
      <c r="D102" s="4"/>
      <c r="E102" s="4"/>
      <c r="F102" s="4"/>
      <c r="M102" s="4"/>
      <c r="N102" s="4"/>
      <c r="O102" s="4"/>
    </row>
    <row r="103" spans="1:15" s="3" customFormat="1" ht="24.95" customHeight="1">
      <c r="A103" s="4"/>
      <c r="B103" s="4"/>
      <c r="C103" s="4"/>
      <c r="D103" s="4"/>
      <c r="E103" s="4"/>
      <c r="F103" s="4"/>
      <c r="M103" s="4"/>
      <c r="N103" s="4"/>
      <c r="O103" s="4"/>
    </row>
    <row r="104" spans="1:15" s="3" customFormat="1" ht="24.95" customHeight="1">
      <c r="A104" s="4"/>
      <c r="B104" s="4"/>
      <c r="C104" s="4"/>
      <c r="D104" s="4"/>
      <c r="E104" s="4"/>
      <c r="F104" s="4"/>
      <c r="M104" s="4"/>
      <c r="N104" s="4"/>
      <c r="O104" s="4"/>
    </row>
    <row r="105" spans="1:15" s="3" customFormat="1" ht="24.95" customHeight="1">
      <c r="A105" s="4"/>
      <c r="B105" s="4"/>
      <c r="C105" s="4"/>
      <c r="D105" s="4"/>
      <c r="E105" s="4"/>
      <c r="F105" s="4"/>
      <c r="M105" s="4"/>
      <c r="N105" s="4"/>
      <c r="O105" s="4"/>
    </row>
    <row r="106" spans="1:15" s="3" customFormat="1" ht="24.95" customHeight="1">
      <c r="A106" s="4"/>
      <c r="B106" s="4"/>
      <c r="C106" s="4"/>
      <c r="D106" s="4"/>
      <c r="E106" s="4"/>
      <c r="F106" s="4"/>
      <c r="M106" s="4"/>
      <c r="N106" s="4"/>
      <c r="O106" s="4"/>
    </row>
    <row r="107" spans="1:15" s="3" customFormat="1" ht="24.95" customHeight="1">
      <c r="A107" s="4"/>
      <c r="B107" s="4"/>
      <c r="C107" s="4"/>
      <c r="D107" s="4"/>
      <c r="E107" s="4"/>
      <c r="F107" s="4"/>
      <c r="M107" s="4"/>
      <c r="N107" s="4"/>
      <c r="O107" s="4"/>
    </row>
    <row r="108" spans="1:15" s="3" customFormat="1" ht="24.95" customHeight="1">
      <c r="A108" s="4"/>
      <c r="B108" s="4"/>
      <c r="C108" s="4"/>
      <c r="D108" s="4"/>
      <c r="E108" s="4"/>
      <c r="F108" s="4"/>
      <c r="M108" s="4"/>
      <c r="N108" s="4"/>
      <c r="O108" s="4"/>
    </row>
    <row r="109" spans="1:15" s="3" customFormat="1" ht="24.95" customHeight="1">
      <c r="A109" s="4"/>
      <c r="B109" s="4"/>
      <c r="C109" s="4"/>
      <c r="D109" s="4"/>
      <c r="E109" s="4"/>
      <c r="F109" s="4"/>
      <c r="M109" s="4"/>
      <c r="N109" s="4"/>
      <c r="O109" s="4"/>
    </row>
    <row r="110" spans="1:15" s="3" customFormat="1" ht="24.95" customHeight="1">
      <c r="A110" s="4"/>
      <c r="B110" s="4"/>
      <c r="C110" s="4"/>
      <c r="D110" s="4"/>
      <c r="E110" s="4"/>
      <c r="F110" s="4"/>
      <c r="M110" s="4"/>
      <c r="N110" s="4"/>
      <c r="O110" s="4"/>
    </row>
    <row r="111" spans="1:15" s="3" customFormat="1" ht="24.95" customHeight="1">
      <c r="A111" s="4"/>
      <c r="B111" s="4"/>
      <c r="C111" s="4"/>
      <c r="D111" s="4"/>
      <c r="E111" s="4"/>
      <c r="F111" s="4"/>
      <c r="M111" s="4"/>
      <c r="N111" s="4"/>
      <c r="O111" s="4"/>
    </row>
    <row r="112" spans="1:15" s="3" customFormat="1" ht="24.95" customHeight="1">
      <c r="A112" s="4"/>
      <c r="B112" s="4"/>
      <c r="C112" s="4"/>
      <c r="D112" s="4"/>
      <c r="E112" s="4"/>
      <c r="F112" s="4"/>
      <c r="M112" s="4"/>
      <c r="N112" s="4"/>
      <c r="O112" s="4"/>
    </row>
    <row r="113" spans="1:15" s="3" customFormat="1" ht="24.95" customHeight="1">
      <c r="A113" s="4"/>
      <c r="B113" s="4"/>
      <c r="C113" s="4"/>
      <c r="D113" s="4"/>
      <c r="E113" s="4"/>
      <c r="F113" s="4"/>
      <c r="M113" s="4"/>
      <c r="N113" s="4"/>
      <c r="O113" s="4"/>
    </row>
    <row r="114" spans="1:15" s="3" customFormat="1" ht="24.95" customHeight="1">
      <c r="A114" s="4"/>
      <c r="B114" s="4"/>
      <c r="C114" s="4"/>
      <c r="D114" s="4"/>
      <c r="E114" s="4"/>
      <c r="F114" s="4"/>
      <c r="M114" s="4"/>
      <c r="N114" s="4"/>
      <c r="O114" s="4"/>
    </row>
    <row r="115" spans="1:15" s="3" customFormat="1" ht="24.95" customHeight="1">
      <c r="A115" s="4"/>
      <c r="B115" s="4"/>
      <c r="C115" s="4"/>
      <c r="D115" s="4"/>
      <c r="E115" s="4"/>
      <c r="F115" s="4"/>
      <c r="M115" s="4"/>
      <c r="N115" s="4"/>
      <c r="O115" s="4"/>
    </row>
    <row r="116" spans="1:15" s="3" customFormat="1" ht="24.95" customHeight="1">
      <c r="A116" s="4"/>
      <c r="B116" s="4"/>
      <c r="C116" s="4"/>
      <c r="D116" s="4"/>
      <c r="E116" s="4"/>
      <c r="F116" s="4"/>
      <c r="M116" s="4"/>
      <c r="N116" s="4"/>
      <c r="O116" s="4"/>
    </row>
    <row r="117" spans="1:15" s="3" customFormat="1" ht="24.95" customHeight="1">
      <c r="A117" s="4"/>
      <c r="B117" s="4"/>
      <c r="C117" s="4"/>
      <c r="D117" s="4"/>
      <c r="E117" s="4"/>
      <c r="F117" s="4"/>
      <c r="M117" s="4"/>
      <c r="N117" s="4"/>
      <c r="O117" s="4"/>
    </row>
    <row r="118" spans="1:15" s="3" customFormat="1" ht="24.95" customHeight="1">
      <c r="A118" s="4"/>
      <c r="B118" s="4"/>
      <c r="C118" s="4"/>
      <c r="D118" s="4"/>
      <c r="E118" s="4"/>
      <c r="F118" s="4"/>
      <c r="M118" s="4"/>
      <c r="N118" s="4"/>
      <c r="O118" s="4"/>
    </row>
    <row r="119" spans="1:15" s="3" customFormat="1" ht="24.95" customHeight="1">
      <c r="A119" s="4"/>
      <c r="B119" s="4"/>
      <c r="C119" s="4"/>
      <c r="D119" s="4"/>
      <c r="E119" s="4"/>
      <c r="F119" s="4"/>
      <c r="M119" s="4"/>
      <c r="N119" s="4"/>
      <c r="O119" s="4"/>
    </row>
    <row r="120" spans="1:15" s="3" customFormat="1" ht="24.95" customHeight="1">
      <c r="A120" s="4"/>
      <c r="B120" s="4"/>
      <c r="C120" s="4"/>
      <c r="D120" s="4"/>
      <c r="E120" s="4"/>
      <c r="F120" s="4"/>
      <c r="M120" s="4"/>
      <c r="N120" s="4"/>
      <c r="O120" s="4"/>
    </row>
    <row r="121" spans="1:15" s="3" customFormat="1" ht="24.95" customHeight="1">
      <c r="A121" s="4"/>
      <c r="B121" s="4"/>
      <c r="C121" s="4"/>
      <c r="D121" s="4"/>
      <c r="E121" s="4"/>
      <c r="F121" s="4"/>
      <c r="M121" s="4"/>
      <c r="N121" s="4"/>
      <c r="O121" s="4"/>
    </row>
    <row r="122" spans="1:15" s="3" customFormat="1" ht="24.95" customHeight="1">
      <c r="A122" s="4"/>
      <c r="B122" s="4"/>
      <c r="C122" s="4"/>
      <c r="D122" s="4"/>
      <c r="E122" s="4"/>
      <c r="F122" s="4"/>
      <c r="M122" s="4"/>
      <c r="N122" s="4"/>
      <c r="O122" s="4"/>
    </row>
    <row r="123" spans="1:15" s="3" customFormat="1" ht="24.95" customHeight="1">
      <c r="A123" s="4"/>
      <c r="B123" s="4"/>
      <c r="C123" s="4"/>
      <c r="D123" s="4"/>
      <c r="E123" s="4"/>
      <c r="F123" s="4"/>
      <c r="M123" s="4"/>
      <c r="N123" s="4"/>
      <c r="O123" s="4"/>
    </row>
    <row r="124" spans="1:15" s="3" customFormat="1" ht="24.95" customHeight="1">
      <c r="A124" s="4"/>
      <c r="B124" s="4"/>
      <c r="C124" s="4"/>
      <c r="D124" s="4"/>
      <c r="E124" s="4"/>
      <c r="F124" s="4"/>
      <c r="M124" s="4"/>
      <c r="N124" s="4"/>
      <c r="O124" s="4"/>
    </row>
    <row r="125" spans="1:15" s="3" customFormat="1" ht="24.95" customHeight="1">
      <c r="A125" s="4"/>
      <c r="B125" s="4"/>
      <c r="C125" s="4"/>
      <c r="D125" s="4"/>
      <c r="E125" s="4"/>
      <c r="F125" s="4"/>
      <c r="M125" s="4"/>
      <c r="N125" s="4"/>
      <c r="O125" s="4"/>
    </row>
    <row r="126" spans="1:15" s="3" customFormat="1" ht="24.95" customHeight="1">
      <c r="A126" s="4"/>
      <c r="B126" s="4"/>
      <c r="C126" s="4"/>
      <c r="D126" s="4"/>
      <c r="E126" s="4"/>
      <c r="F126" s="4"/>
      <c r="M126" s="4"/>
      <c r="N126" s="4"/>
      <c r="O126" s="4"/>
    </row>
    <row r="127" spans="1:15" s="3" customFormat="1" ht="24.95" customHeight="1">
      <c r="A127" s="4"/>
      <c r="B127" s="4"/>
      <c r="C127" s="4"/>
      <c r="D127" s="4"/>
      <c r="E127" s="4"/>
      <c r="F127" s="4"/>
      <c r="M127" s="4"/>
      <c r="N127" s="4"/>
      <c r="O127" s="4"/>
    </row>
    <row r="128" spans="1:15" s="3" customFormat="1" ht="24.95" customHeight="1">
      <c r="A128" s="4"/>
      <c r="B128" s="4"/>
      <c r="C128" s="4"/>
      <c r="D128" s="4"/>
      <c r="E128" s="4"/>
      <c r="F128" s="4"/>
      <c r="M128" s="4"/>
      <c r="N128" s="4"/>
      <c r="O128" s="4"/>
    </row>
    <row r="129" spans="1:15" s="3" customFormat="1" ht="24.95" customHeight="1">
      <c r="A129" s="4"/>
      <c r="B129" s="4"/>
      <c r="C129" s="4"/>
      <c r="D129" s="4"/>
      <c r="E129" s="4"/>
      <c r="F129" s="4"/>
      <c r="M129" s="4"/>
      <c r="N129" s="4"/>
      <c r="O129" s="4"/>
    </row>
    <row r="130" spans="1:15" s="3" customFormat="1" ht="24.95" customHeight="1">
      <c r="A130" s="4"/>
      <c r="B130" s="4"/>
      <c r="C130" s="4"/>
      <c r="D130" s="4"/>
      <c r="E130" s="4"/>
      <c r="F130" s="4"/>
      <c r="M130" s="4"/>
      <c r="N130" s="4"/>
      <c r="O130" s="4"/>
    </row>
    <row r="131" spans="1:15" s="3" customFormat="1" ht="24.95" customHeight="1">
      <c r="A131" s="4"/>
      <c r="B131" s="4"/>
      <c r="C131" s="4"/>
      <c r="D131" s="4"/>
      <c r="E131" s="4"/>
      <c r="F131" s="4"/>
      <c r="M131" s="4"/>
      <c r="N131" s="4"/>
      <c r="O131" s="4"/>
    </row>
    <row r="132" spans="1:15" s="3" customFormat="1" ht="24.95" customHeight="1">
      <c r="A132" s="4"/>
      <c r="B132" s="4"/>
      <c r="C132" s="4"/>
      <c r="D132" s="4"/>
      <c r="E132" s="4"/>
      <c r="F132" s="4"/>
      <c r="M132" s="4"/>
      <c r="N132" s="4"/>
      <c r="O132" s="4"/>
    </row>
    <row r="133" spans="1:15" s="3" customFormat="1" ht="24.95" customHeight="1">
      <c r="A133" s="4"/>
      <c r="B133" s="4"/>
      <c r="C133" s="4"/>
      <c r="D133" s="4"/>
      <c r="E133" s="4"/>
      <c r="F133" s="4"/>
      <c r="M133" s="4"/>
      <c r="N133" s="4"/>
      <c r="O133" s="4"/>
    </row>
    <row r="134" spans="1:15" s="3" customFormat="1" ht="24.95" customHeight="1">
      <c r="A134" s="4"/>
      <c r="B134" s="4"/>
      <c r="C134" s="4"/>
      <c r="D134" s="4"/>
      <c r="E134" s="4"/>
      <c r="F134" s="4"/>
      <c r="M134" s="4"/>
      <c r="N134" s="4"/>
      <c r="O134" s="4"/>
    </row>
    <row r="135" spans="1:15" s="3" customFormat="1" ht="24.95" customHeight="1">
      <c r="A135" s="4"/>
      <c r="B135" s="4"/>
      <c r="C135" s="4"/>
      <c r="D135" s="4"/>
      <c r="E135" s="4"/>
      <c r="F135" s="4"/>
      <c r="M135" s="4"/>
      <c r="N135" s="4"/>
      <c r="O135" s="4"/>
    </row>
    <row r="136" spans="1:15" s="3" customFormat="1" ht="24.95" customHeight="1">
      <c r="A136" s="4"/>
      <c r="B136" s="4"/>
      <c r="C136" s="4"/>
      <c r="D136" s="4"/>
      <c r="E136" s="4"/>
      <c r="F136" s="4"/>
      <c r="M136" s="4"/>
      <c r="N136" s="4"/>
      <c r="O136" s="4"/>
    </row>
    <row r="137" spans="1:15" s="3" customFormat="1" ht="24.95" customHeight="1">
      <c r="A137" s="4"/>
      <c r="B137" s="4"/>
      <c r="C137" s="4"/>
      <c r="D137" s="4"/>
      <c r="E137" s="4"/>
      <c r="F137" s="4"/>
      <c r="M137" s="4"/>
      <c r="N137" s="4"/>
      <c r="O137" s="4"/>
    </row>
    <row r="138" spans="1:15" s="3" customFormat="1" ht="24.95" customHeight="1">
      <c r="A138" s="4"/>
      <c r="B138" s="4"/>
      <c r="C138" s="4"/>
      <c r="D138" s="4"/>
      <c r="E138" s="4"/>
      <c r="F138" s="4"/>
      <c r="M138" s="4"/>
      <c r="N138" s="4"/>
      <c r="O138" s="4"/>
    </row>
    <row r="139" spans="1:15" s="3" customFormat="1" ht="24.95" customHeight="1">
      <c r="A139" s="4"/>
      <c r="B139" s="4"/>
      <c r="C139" s="4"/>
      <c r="D139" s="4"/>
      <c r="E139" s="4"/>
      <c r="F139" s="4"/>
      <c r="M139" s="4"/>
      <c r="N139" s="4"/>
      <c r="O139" s="4"/>
    </row>
    <row r="140" spans="1:15" s="3" customFormat="1" ht="24.95" customHeight="1">
      <c r="A140" s="4"/>
      <c r="B140" s="4"/>
      <c r="C140" s="4"/>
      <c r="D140" s="4"/>
      <c r="E140" s="4"/>
      <c r="F140" s="4"/>
      <c r="M140" s="4"/>
      <c r="N140" s="4"/>
      <c r="O140" s="4"/>
    </row>
    <row r="141" spans="1:15" s="3" customFormat="1" ht="24.95" customHeight="1">
      <c r="A141" s="4"/>
      <c r="B141" s="4"/>
      <c r="C141" s="4"/>
      <c r="D141" s="4"/>
      <c r="E141" s="4"/>
      <c r="F141" s="4"/>
      <c r="M141" s="4"/>
      <c r="N141" s="4"/>
      <c r="O141" s="4"/>
    </row>
    <row r="142" spans="1:15" s="3" customFormat="1" ht="24.95" customHeight="1">
      <c r="A142" s="4"/>
      <c r="B142" s="4"/>
      <c r="C142" s="4"/>
      <c r="D142" s="4"/>
      <c r="E142" s="4"/>
      <c r="F142" s="4"/>
      <c r="M142" s="4"/>
      <c r="N142" s="4"/>
      <c r="O142" s="4"/>
    </row>
    <row r="143" spans="1:15" s="3" customFormat="1" ht="24.95" customHeight="1">
      <c r="A143" s="4"/>
      <c r="B143" s="4"/>
      <c r="C143" s="4"/>
      <c r="D143" s="4"/>
      <c r="E143" s="4"/>
      <c r="F143" s="4"/>
      <c r="M143" s="4"/>
      <c r="N143" s="4"/>
      <c r="O143" s="4"/>
    </row>
    <row r="144" spans="1:15" s="3" customFormat="1" ht="24.95" customHeight="1">
      <c r="A144" s="4"/>
      <c r="B144" s="4"/>
      <c r="C144" s="4"/>
      <c r="D144" s="4"/>
      <c r="E144" s="4"/>
      <c r="F144" s="4"/>
      <c r="M144" s="4"/>
      <c r="N144" s="4"/>
      <c r="O144" s="4"/>
    </row>
    <row r="145" spans="1:15" s="3" customFormat="1" ht="24.95" customHeight="1">
      <c r="A145" s="4"/>
      <c r="B145" s="4"/>
      <c r="C145" s="4"/>
      <c r="D145" s="4"/>
      <c r="E145" s="4"/>
      <c r="F145" s="4"/>
      <c r="M145" s="4"/>
      <c r="N145" s="4"/>
      <c r="O145" s="4"/>
    </row>
    <row r="146" spans="1:15" s="3" customFormat="1" ht="24.95" customHeight="1">
      <c r="A146" s="4"/>
      <c r="B146" s="4"/>
      <c r="C146" s="4"/>
      <c r="D146" s="4"/>
      <c r="E146" s="4"/>
      <c r="F146" s="4"/>
      <c r="M146" s="4"/>
      <c r="N146" s="4"/>
      <c r="O146" s="4"/>
    </row>
    <row r="147" spans="1:15" s="3" customFormat="1" ht="24.95" customHeight="1">
      <c r="A147" s="4"/>
      <c r="B147" s="4"/>
      <c r="C147" s="4"/>
      <c r="D147" s="4"/>
      <c r="E147" s="4"/>
      <c r="F147" s="4"/>
      <c r="M147" s="4"/>
      <c r="N147" s="4"/>
      <c r="O147" s="4"/>
    </row>
    <row r="148" spans="1:15" s="3" customFormat="1" ht="24.95" customHeight="1">
      <c r="A148" s="4"/>
      <c r="B148" s="4"/>
      <c r="C148" s="4"/>
      <c r="D148" s="4"/>
      <c r="E148" s="4"/>
      <c r="F148" s="4"/>
      <c r="M148" s="4"/>
      <c r="N148" s="4"/>
      <c r="O148" s="4"/>
    </row>
    <row r="149" spans="1:15" s="3" customFormat="1" ht="24.95" customHeight="1">
      <c r="A149" s="4"/>
      <c r="B149" s="4"/>
      <c r="C149" s="4"/>
      <c r="D149" s="4"/>
      <c r="E149" s="4"/>
      <c r="F149" s="4"/>
      <c r="M149" s="4"/>
      <c r="N149" s="4"/>
      <c r="O149" s="4"/>
    </row>
    <row r="150" spans="1:15" s="3" customFormat="1" ht="24.95" customHeight="1">
      <c r="A150" s="4"/>
      <c r="B150" s="4"/>
      <c r="C150" s="4"/>
      <c r="D150" s="4"/>
      <c r="E150" s="4"/>
      <c r="F150" s="4"/>
      <c r="M150" s="4"/>
      <c r="N150" s="4"/>
      <c r="O150" s="4"/>
    </row>
    <row r="151" spans="1:15" s="3" customFormat="1" ht="24.95" customHeight="1">
      <c r="A151" s="4"/>
      <c r="B151" s="4"/>
      <c r="C151" s="4"/>
      <c r="D151" s="4"/>
      <c r="E151" s="4"/>
      <c r="F151" s="4"/>
      <c r="M151" s="4"/>
      <c r="N151" s="4"/>
      <c r="O151" s="4"/>
    </row>
    <row r="152" spans="1:15" s="3" customFormat="1" ht="24.95" customHeight="1">
      <c r="A152" s="4"/>
      <c r="B152" s="4"/>
      <c r="C152" s="4"/>
      <c r="D152" s="4"/>
      <c r="E152" s="4"/>
      <c r="F152" s="4"/>
      <c r="M152" s="4"/>
      <c r="N152" s="4"/>
      <c r="O152" s="4"/>
    </row>
    <row r="153" spans="1:15" s="3" customFormat="1" ht="24.95" customHeight="1">
      <c r="A153" s="4"/>
      <c r="B153" s="4"/>
      <c r="C153" s="4"/>
      <c r="D153" s="4"/>
      <c r="E153" s="4"/>
      <c r="F153" s="4"/>
      <c r="M153" s="4"/>
      <c r="N153" s="4"/>
      <c r="O153" s="4"/>
    </row>
    <row r="154" spans="1:15" s="3" customFormat="1" ht="24.95" customHeight="1">
      <c r="A154" s="4"/>
      <c r="B154" s="4"/>
      <c r="C154" s="4"/>
      <c r="D154" s="4"/>
      <c r="E154" s="4"/>
      <c r="F154" s="4"/>
      <c r="M154" s="4"/>
      <c r="N154" s="4"/>
      <c r="O154" s="4"/>
    </row>
    <row r="155" spans="1:15" s="3" customFormat="1" ht="24.95" customHeight="1">
      <c r="A155" s="4"/>
      <c r="B155" s="4"/>
      <c r="C155" s="4"/>
      <c r="D155" s="4"/>
      <c r="E155" s="4"/>
      <c r="F155" s="4"/>
      <c r="M155" s="4"/>
      <c r="N155" s="4"/>
      <c r="O155" s="4"/>
    </row>
    <row r="156" spans="1:15" s="3" customFormat="1" ht="24.95" customHeight="1">
      <c r="A156" s="4"/>
      <c r="B156" s="4"/>
      <c r="C156" s="4"/>
      <c r="D156" s="4"/>
      <c r="E156" s="4"/>
      <c r="F156" s="4"/>
      <c r="M156" s="4"/>
      <c r="N156" s="4"/>
      <c r="O156" s="4"/>
    </row>
    <row r="157" spans="1:15" s="3" customFormat="1" ht="24.95" customHeight="1">
      <c r="A157" s="4"/>
      <c r="B157" s="4"/>
      <c r="C157" s="4"/>
      <c r="D157" s="4"/>
      <c r="E157" s="4"/>
      <c r="F157" s="4"/>
      <c r="M157" s="4"/>
      <c r="N157" s="4"/>
      <c r="O157" s="4"/>
    </row>
    <row r="158" spans="1:15" s="3" customFormat="1" ht="24.95" customHeight="1">
      <c r="A158" s="4"/>
      <c r="B158" s="4"/>
      <c r="C158" s="4"/>
      <c r="D158" s="4"/>
      <c r="E158" s="4"/>
      <c r="F158" s="4"/>
      <c r="M158" s="4"/>
      <c r="N158" s="4"/>
      <c r="O158" s="4"/>
    </row>
    <row r="159" spans="1:15" s="3" customFormat="1" ht="24.95" customHeight="1">
      <c r="A159" s="4"/>
      <c r="B159" s="4"/>
      <c r="C159" s="4"/>
      <c r="D159" s="4"/>
      <c r="E159" s="4"/>
      <c r="F159" s="4"/>
      <c r="M159" s="4"/>
      <c r="N159" s="4"/>
      <c r="O159" s="4"/>
    </row>
    <row r="160" spans="1:15" s="3" customFormat="1" ht="24.95" customHeight="1">
      <c r="A160" s="4"/>
      <c r="B160" s="4"/>
      <c r="C160" s="4"/>
      <c r="D160" s="4"/>
      <c r="E160" s="4"/>
      <c r="F160" s="4"/>
      <c r="M160" s="4"/>
      <c r="N160" s="4"/>
      <c r="O160" s="4"/>
    </row>
    <row r="161" spans="1:15" s="3" customFormat="1" ht="24.95" customHeight="1">
      <c r="A161" s="4"/>
      <c r="B161" s="4"/>
      <c r="C161" s="4"/>
      <c r="D161" s="4"/>
      <c r="E161" s="4"/>
      <c r="F161" s="4"/>
      <c r="M161" s="4"/>
      <c r="N161" s="4"/>
      <c r="O161" s="4"/>
    </row>
    <row r="162" spans="1:15" s="3" customFormat="1" ht="24.95" customHeight="1">
      <c r="A162" s="4"/>
      <c r="B162" s="4"/>
      <c r="C162" s="4"/>
      <c r="D162" s="4"/>
      <c r="E162" s="4"/>
      <c r="F162" s="4"/>
      <c r="M162" s="4"/>
      <c r="N162" s="4"/>
      <c r="O162" s="4"/>
    </row>
    <row r="163" spans="1:15" s="3" customFormat="1" ht="24.95" customHeight="1">
      <c r="A163" s="4"/>
      <c r="B163" s="4"/>
      <c r="C163" s="4"/>
      <c r="D163" s="4"/>
      <c r="E163" s="4"/>
      <c r="F163" s="4"/>
      <c r="M163" s="4"/>
      <c r="N163" s="4"/>
      <c r="O163" s="4"/>
    </row>
    <row r="164" spans="1:15" s="3" customFormat="1" ht="24.95" customHeight="1">
      <c r="A164" s="4"/>
      <c r="B164" s="4"/>
      <c r="C164" s="4"/>
      <c r="D164" s="4"/>
      <c r="E164" s="4"/>
      <c r="F164" s="4"/>
      <c r="M164" s="4"/>
      <c r="N164" s="4"/>
      <c r="O164" s="4"/>
    </row>
    <row r="165" spans="1:15" s="3" customFormat="1" ht="24.95" customHeight="1">
      <c r="A165" s="4"/>
      <c r="B165" s="4"/>
      <c r="C165" s="4"/>
      <c r="D165" s="4"/>
      <c r="E165" s="4"/>
      <c r="F165" s="4"/>
      <c r="M165" s="4"/>
      <c r="N165" s="4"/>
      <c r="O165" s="4"/>
    </row>
    <row r="166" spans="1:15" s="3" customFormat="1" ht="24.95" customHeight="1">
      <c r="A166" s="4"/>
      <c r="B166" s="4"/>
      <c r="C166" s="4"/>
      <c r="D166" s="4"/>
      <c r="E166" s="4"/>
      <c r="F166" s="4"/>
      <c r="M166" s="4"/>
      <c r="N166" s="4"/>
      <c r="O166" s="4"/>
    </row>
    <row r="167" spans="1:15" s="3" customFormat="1" ht="24.95" customHeight="1">
      <c r="A167" s="4"/>
      <c r="B167" s="4"/>
      <c r="C167" s="4"/>
      <c r="D167" s="4"/>
      <c r="E167" s="4"/>
      <c r="F167" s="4"/>
      <c r="M167" s="4"/>
      <c r="N167" s="4"/>
      <c r="O167" s="4"/>
    </row>
    <row r="168" spans="1:15" s="3" customFormat="1" ht="24.95" customHeight="1">
      <c r="A168" s="4"/>
      <c r="B168" s="4"/>
      <c r="C168" s="4"/>
      <c r="D168" s="4"/>
      <c r="E168" s="4"/>
      <c r="F168" s="4"/>
      <c r="M168" s="4"/>
      <c r="N168" s="4"/>
      <c r="O168" s="4"/>
    </row>
    <row r="169" spans="1:15" s="3" customFormat="1" ht="24.95" customHeight="1">
      <c r="A169" s="4"/>
      <c r="B169" s="4"/>
      <c r="C169" s="4"/>
      <c r="D169" s="4"/>
      <c r="E169" s="4"/>
      <c r="F169" s="4"/>
      <c r="M169" s="4"/>
      <c r="N169" s="4"/>
      <c r="O169" s="4"/>
    </row>
    <row r="170" spans="1:15" s="3" customFormat="1" ht="24.95" customHeight="1">
      <c r="A170" s="4"/>
      <c r="B170" s="4"/>
      <c r="C170" s="4"/>
      <c r="D170" s="4"/>
      <c r="E170" s="4"/>
      <c r="F170" s="4"/>
      <c r="M170" s="4"/>
      <c r="N170" s="4"/>
      <c r="O170" s="4"/>
    </row>
    <row r="171" spans="1:15" s="3" customFormat="1" ht="24.95" customHeight="1">
      <c r="A171" s="4"/>
      <c r="B171" s="4"/>
      <c r="C171" s="4"/>
      <c r="D171" s="4"/>
      <c r="E171" s="4"/>
      <c r="F171" s="4"/>
      <c r="M171" s="4"/>
      <c r="N171" s="4"/>
      <c r="O171" s="4"/>
    </row>
    <row r="172" spans="1:15" s="3" customFormat="1" ht="24.95" customHeight="1">
      <c r="A172" s="4"/>
      <c r="B172" s="4"/>
      <c r="C172" s="4"/>
      <c r="D172" s="4"/>
      <c r="E172" s="4"/>
      <c r="F172" s="4"/>
      <c r="M172" s="4"/>
      <c r="N172" s="4"/>
      <c r="O172" s="4"/>
    </row>
    <row r="173" spans="1:15" s="3" customFormat="1" ht="24.95" customHeight="1">
      <c r="A173" s="4"/>
      <c r="B173" s="4"/>
      <c r="C173" s="4"/>
      <c r="D173" s="4"/>
      <c r="E173" s="4"/>
      <c r="F173" s="4"/>
      <c r="M173" s="4"/>
      <c r="N173" s="4"/>
      <c r="O173" s="4"/>
    </row>
    <row r="174" spans="1:15" s="3" customFormat="1" ht="24.95" customHeight="1">
      <c r="A174" s="4"/>
      <c r="B174" s="4"/>
      <c r="C174" s="4"/>
      <c r="D174" s="4"/>
      <c r="E174" s="4"/>
      <c r="F174" s="4"/>
      <c r="M174" s="4"/>
      <c r="N174" s="4"/>
      <c r="O174" s="4"/>
    </row>
    <row r="175" spans="1:15" s="3" customFormat="1" ht="24.95" customHeight="1">
      <c r="A175" s="4"/>
      <c r="B175" s="4"/>
      <c r="C175" s="4"/>
      <c r="D175" s="4"/>
      <c r="E175" s="4"/>
      <c r="F175" s="4"/>
      <c r="M175" s="4"/>
      <c r="N175" s="4"/>
      <c r="O175" s="4"/>
    </row>
    <row r="176" spans="1:15" s="3" customFormat="1" ht="24.95" customHeight="1">
      <c r="A176" s="4"/>
      <c r="B176" s="4"/>
      <c r="C176" s="4"/>
      <c r="D176" s="4"/>
      <c r="E176" s="4"/>
      <c r="F176" s="4"/>
      <c r="M176" s="4"/>
      <c r="N176" s="4"/>
      <c r="O176" s="4"/>
    </row>
    <row r="177" spans="1:15" s="3" customFormat="1" ht="24.95" customHeight="1">
      <c r="A177" s="4"/>
      <c r="B177" s="4"/>
      <c r="C177" s="4"/>
      <c r="D177" s="4"/>
      <c r="E177" s="4"/>
      <c r="F177" s="4"/>
      <c r="M177" s="4"/>
      <c r="N177" s="4"/>
      <c r="O177" s="4"/>
    </row>
    <row r="178" spans="1:15" s="3" customFormat="1" ht="24.95" customHeight="1">
      <c r="A178" s="4"/>
      <c r="B178" s="4"/>
      <c r="C178" s="4"/>
      <c r="D178" s="4"/>
      <c r="E178" s="4"/>
      <c r="F178" s="4"/>
      <c r="M178" s="4"/>
      <c r="N178" s="4"/>
      <c r="O178" s="4"/>
    </row>
    <row r="179" spans="1:15" s="3" customFormat="1" ht="24.95" customHeight="1">
      <c r="A179" s="4"/>
      <c r="B179" s="4"/>
      <c r="C179" s="4"/>
      <c r="D179" s="4"/>
      <c r="E179" s="4"/>
      <c r="F179" s="4"/>
      <c r="M179" s="4"/>
      <c r="N179" s="4"/>
      <c r="O179" s="4"/>
    </row>
    <row r="180" spans="1:15" s="3" customFormat="1" ht="24.95" customHeight="1">
      <c r="A180" s="4"/>
      <c r="B180" s="4"/>
      <c r="C180" s="4"/>
      <c r="D180" s="4"/>
      <c r="E180" s="4"/>
      <c r="F180" s="4"/>
      <c r="M180" s="4"/>
      <c r="N180" s="4"/>
      <c r="O180" s="4"/>
    </row>
    <row r="181" spans="1:15" s="3" customFormat="1" ht="24.95" customHeight="1">
      <c r="A181" s="4"/>
      <c r="B181" s="4"/>
      <c r="C181" s="4"/>
      <c r="D181" s="4"/>
      <c r="E181" s="4"/>
      <c r="F181" s="4"/>
      <c r="M181" s="4"/>
      <c r="N181" s="4"/>
      <c r="O181" s="4"/>
    </row>
    <row r="182" spans="1:15" s="3" customFormat="1" ht="24.95" customHeight="1">
      <c r="A182" s="4"/>
      <c r="B182" s="4"/>
      <c r="C182" s="4"/>
      <c r="D182" s="4"/>
      <c r="E182" s="4"/>
      <c r="F182" s="4"/>
      <c r="M182" s="4"/>
      <c r="N182" s="4"/>
      <c r="O182" s="4"/>
    </row>
    <row r="183" spans="1:15" s="3" customFormat="1" ht="24.95" customHeight="1">
      <c r="A183" s="4"/>
      <c r="B183" s="4"/>
      <c r="C183" s="4"/>
      <c r="D183" s="4"/>
      <c r="E183" s="4"/>
      <c r="F183" s="4"/>
      <c r="M183" s="4"/>
      <c r="N183" s="4"/>
      <c r="O183" s="4"/>
    </row>
    <row r="184" spans="1:15" s="3" customFormat="1" ht="24.95" customHeight="1">
      <c r="A184" s="4"/>
      <c r="B184" s="4"/>
      <c r="C184" s="4"/>
      <c r="D184" s="4"/>
      <c r="E184" s="4"/>
      <c r="F184" s="4"/>
      <c r="M184" s="4"/>
      <c r="N184" s="4"/>
      <c r="O184" s="4"/>
    </row>
    <row r="185" spans="1:15" s="3" customFormat="1" ht="24.95" customHeight="1">
      <c r="A185" s="4"/>
      <c r="B185" s="4"/>
      <c r="C185" s="4"/>
      <c r="D185" s="4"/>
      <c r="E185" s="4"/>
      <c r="F185" s="4"/>
      <c r="M185" s="4"/>
      <c r="N185" s="4"/>
      <c r="O185" s="4"/>
    </row>
    <row r="186" spans="1:15" s="3" customFormat="1" ht="24.95" customHeight="1">
      <c r="A186" s="4"/>
      <c r="B186" s="4"/>
      <c r="C186" s="4"/>
      <c r="D186" s="4"/>
      <c r="E186" s="4"/>
      <c r="F186" s="4"/>
      <c r="M186" s="4"/>
      <c r="N186" s="4"/>
      <c r="O186" s="4"/>
    </row>
    <row r="187" spans="1:15" s="3" customFormat="1" ht="24.95" customHeight="1">
      <c r="A187" s="4"/>
      <c r="B187" s="4"/>
      <c r="C187" s="4"/>
      <c r="D187" s="4"/>
      <c r="E187" s="4"/>
      <c r="F187" s="4"/>
      <c r="M187" s="4"/>
      <c r="N187" s="4"/>
      <c r="O187" s="4"/>
    </row>
    <row r="188" spans="1:15" s="3" customFormat="1" ht="24.95" customHeight="1">
      <c r="A188" s="4"/>
      <c r="B188" s="4"/>
      <c r="C188" s="4"/>
      <c r="D188" s="4"/>
      <c r="E188" s="4"/>
      <c r="F188" s="4"/>
      <c r="M188" s="4"/>
      <c r="N188" s="4"/>
      <c r="O188" s="4"/>
    </row>
    <row r="189" spans="1:15" s="3" customFormat="1" ht="24.95" customHeight="1">
      <c r="A189" s="4"/>
      <c r="B189" s="4"/>
      <c r="C189" s="4"/>
      <c r="D189" s="4"/>
      <c r="E189" s="4"/>
      <c r="F189" s="4"/>
      <c r="M189" s="4"/>
      <c r="N189" s="4"/>
      <c r="O189" s="4"/>
    </row>
    <row r="190" spans="1:15" s="3" customFormat="1" ht="24.95" customHeight="1">
      <c r="A190" s="4"/>
      <c r="B190" s="4"/>
      <c r="C190" s="4"/>
      <c r="D190" s="4"/>
      <c r="E190" s="4"/>
      <c r="F190" s="4"/>
      <c r="M190" s="4"/>
      <c r="N190" s="4"/>
      <c r="O190" s="4"/>
    </row>
    <row r="191" spans="1:15" s="3" customFormat="1" ht="24.95" customHeight="1">
      <c r="A191" s="4"/>
      <c r="B191" s="4"/>
      <c r="C191" s="4"/>
      <c r="D191" s="4"/>
      <c r="E191" s="4"/>
      <c r="F191" s="4"/>
      <c r="M191" s="4"/>
      <c r="N191" s="4"/>
      <c r="O191" s="4"/>
    </row>
    <row r="192" spans="1:15" s="3" customFormat="1" ht="24.95" customHeight="1">
      <c r="A192" s="4"/>
      <c r="B192" s="4"/>
      <c r="C192" s="4"/>
      <c r="D192" s="4"/>
      <c r="E192" s="4"/>
      <c r="F192" s="4"/>
      <c r="M192" s="4"/>
      <c r="N192" s="4"/>
      <c r="O192" s="4"/>
    </row>
    <row r="193" spans="1:15" s="3" customFormat="1" ht="24.95" customHeight="1">
      <c r="A193" s="4"/>
      <c r="B193" s="4"/>
      <c r="C193" s="4"/>
      <c r="D193" s="4"/>
      <c r="E193" s="4"/>
      <c r="F193" s="4"/>
      <c r="M193" s="4"/>
      <c r="N193" s="4"/>
      <c r="O193" s="4"/>
    </row>
    <row r="194" spans="1:15" s="3" customFormat="1" ht="24.95" customHeight="1">
      <c r="A194" s="4"/>
      <c r="B194" s="4"/>
      <c r="C194" s="4"/>
      <c r="D194" s="4"/>
      <c r="E194" s="4"/>
      <c r="F194" s="4"/>
      <c r="M194" s="4"/>
      <c r="N194" s="4"/>
      <c r="O194" s="4"/>
    </row>
    <row r="195" spans="1:15" s="3" customFormat="1" ht="24.95" customHeight="1">
      <c r="A195" s="4"/>
      <c r="B195" s="4"/>
      <c r="C195" s="4"/>
      <c r="D195" s="4"/>
      <c r="E195" s="4"/>
      <c r="F195" s="4"/>
      <c r="M195" s="4"/>
      <c r="N195" s="4"/>
      <c r="O195" s="4"/>
    </row>
    <row r="196" spans="1:15" s="3" customFormat="1" ht="24.95" customHeight="1">
      <c r="A196" s="4"/>
      <c r="B196" s="4"/>
      <c r="C196" s="4"/>
      <c r="D196" s="4"/>
      <c r="E196" s="4"/>
      <c r="F196" s="4"/>
      <c r="M196" s="4"/>
      <c r="N196" s="4"/>
      <c r="O196" s="4"/>
    </row>
    <row r="197" spans="1:15" s="3" customFormat="1" ht="24.95" customHeight="1">
      <c r="A197" s="4"/>
      <c r="B197" s="4"/>
      <c r="C197" s="4"/>
      <c r="D197" s="4"/>
      <c r="E197" s="4"/>
      <c r="F197" s="4"/>
      <c r="M197" s="4"/>
      <c r="N197" s="4"/>
      <c r="O197" s="4"/>
    </row>
    <row r="198" spans="1:15" s="3" customFormat="1" ht="24.95" customHeight="1">
      <c r="A198" s="4"/>
      <c r="B198" s="4"/>
      <c r="C198" s="4"/>
      <c r="D198" s="4"/>
      <c r="E198" s="4"/>
      <c r="F198" s="4"/>
      <c r="M198" s="4"/>
      <c r="N198" s="4"/>
      <c r="O198" s="4"/>
    </row>
    <row r="199" spans="1:15" s="3" customFormat="1" ht="24.95" customHeight="1">
      <c r="A199" s="4"/>
      <c r="B199" s="4"/>
      <c r="C199" s="4"/>
      <c r="D199" s="4"/>
      <c r="E199" s="4"/>
      <c r="F199" s="4"/>
      <c r="M199" s="4"/>
      <c r="N199" s="4"/>
      <c r="O199" s="4"/>
    </row>
    <row r="200" spans="1:15" s="3" customFormat="1" ht="24.95" customHeight="1">
      <c r="A200" s="4"/>
      <c r="B200" s="4"/>
      <c r="C200" s="4"/>
      <c r="D200" s="4"/>
      <c r="E200" s="4"/>
      <c r="F200" s="4"/>
      <c r="M200" s="4"/>
      <c r="N200" s="4"/>
      <c r="O200" s="4"/>
    </row>
    <row r="201" spans="1:15" s="3" customFormat="1" ht="24.95" customHeight="1">
      <c r="A201" s="4"/>
      <c r="B201" s="4"/>
      <c r="C201" s="4"/>
      <c r="D201" s="4"/>
      <c r="E201" s="4"/>
      <c r="F201" s="4"/>
      <c r="M201" s="4"/>
      <c r="N201" s="4"/>
      <c r="O201" s="4"/>
    </row>
    <row r="202" spans="1:15" s="3" customFormat="1" ht="24.95" customHeight="1">
      <c r="A202" s="4"/>
      <c r="B202" s="4"/>
      <c r="C202" s="4"/>
      <c r="D202" s="4"/>
      <c r="E202" s="4"/>
      <c r="F202" s="4"/>
      <c r="M202" s="4"/>
      <c r="N202" s="4"/>
      <c r="O202" s="4"/>
    </row>
    <row r="203" spans="1:15" s="3" customFormat="1" ht="24.95" customHeight="1">
      <c r="A203" s="4"/>
      <c r="B203" s="4"/>
      <c r="C203" s="4"/>
      <c r="D203" s="4"/>
      <c r="E203" s="4"/>
      <c r="F203" s="4"/>
      <c r="M203" s="4"/>
      <c r="N203" s="4"/>
      <c r="O203" s="4"/>
    </row>
    <row r="204" spans="1:15" s="3" customFormat="1" ht="24.95" customHeight="1">
      <c r="A204" s="4"/>
      <c r="B204" s="4"/>
      <c r="C204" s="4"/>
      <c r="D204" s="4"/>
      <c r="E204" s="4"/>
      <c r="F204" s="4"/>
      <c r="M204" s="4"/>
      <c r="N204" s="4"/>
      <c r="O204" s="4"/>
    </row>
    <row r="205" spans="1:15" s="3" customFormat="1" ht="24.95" customHeight="1">
      <c r="A205" s="4"/>
      <c r="B205" s="4"/>
      <c r="C205" s="4"/>
      <c r="D205" s="4"/>
      <c r="E205" s="4"/>
      <c r="F205" s="4"/>
      <c r="M205" s="4"/>
      <c r="N205" s="4"/>
      <c r="O205" s="4"/>
    </row>
    <row r="206" spans="1:15" s="3" customFormat="1" ht="24.95" customHeight="1">
      <c r="A206" s="4"/>
      <c r="B206" s="4"/>
      <c r="C206" s="4"/>
      <c r="D206" s="4"/>
      <c r="E206" s="4"/>
      <c r="F206" s="4"/>
      <c r="M206" s="4"/>
      <c r="N206" s="4"/>
      <c r="O206" s="4"/>
    </row>
    <row r="207" spans="1:15" s="3" customFormat="1" ht="24.95" customHeight="1">
      <c r="A207" s="4"/>
      <c r="B207" s="4"/>
      <c r="C207" s="4"/>
      <c r="D207" s="4"/>
      <c r="E207" s="4"/>
      <c r="F207" s="4"/>
      <c r="M207" s="4"/>
      <c r="N207" s="4"/>
      <c r="O207" s="4"/>
    </row>
    <row r="208" spans="1:15" s="3" customFormat="1" ht="24.95" customHeight="1">
      <c r="A208" s="4"/>
      <c r="B208" s="4"/>
      <c r="C208" s="4"/>
      <c r="D208" s="4"/>
      <c r="E208" s="4"/>
      <c r="F208" s="4"/>
      <c r="M208" s="4"/>
      <c r="N208" s="4"/>
      <c r="O208" s="4"/>
    </row>
    <row r="209" spans="1:15" s="3" customFormat="1" ht="24.95" customHeight="1">
      <c r="A209" s="4"/>
      <c r="B209" s="4"/>
      <c r="C209" s="4"/>
      <c r="D209" s="4"/>
      <c r="E209" s="4"/>
      <c r="F209" s="4"/>
      <c r="M209" s="4"/>
      <c r="N209" s="4"/>
      <c r="O209" s="4"/>
    </row>
    <row r="210" spans="1:15" s="3" customFormat="1" ht="24.95" customHeight="1">
      <c r="A210" s="4"/>
      <c r="B210" s="4"/>
      <c r="C210" s="4"/>
      <c r="D210" s="4"/>
      <c r="E210" s="4"/>
      <c r="F210" s="4"/>
      <c r="M210" s="4"/>
      <c r="N210" s="4"/>
      <c r="O210" s="4"/>
    </row>
    <row r="211" spans="1:15" s="3" customFormat="1" ht="24.95" customHeight="1">
      <c r="A211" s="4"/>
      <c r="B211" s="4"/>
      <c r="C211" s="4"/>
      <c r="D211" s="4"/>
      <c r="E211" s="4"/>
      <c r="F211" s="4"/>
      <c r="M211" s="4"/>
      <c r="N211" s="4"/>
      <c r="O211" s="4"/>
    </row>
    <row r="212" spans="1:15" s="3" customFormat="1" ht="24.95" customHeight="1">
      <c r="A212" s="4"/>
      <c r="B212" s="4"/>
      <c r="C212" s="4"/>
      <c r="D212" s="4"/>
      <c r="E212" s="4"/>
      <c r="F212" s="4"/>
      <c r="M212" s="4"/>
      <c r="N212" s="4"/>
      <c r="O212" s="4"/>
    </row>
    <row r="213" spans="1:15" s="3" customFormat="1" ht="24.95" customHeight="1">
      <c r="A213" s="4"/>
      <c r="B213" s="4"/>
      <c r="C213" s="4"/>
      <c r="D213" s="4"/>
      <c r="E213" s="4"/>
      <c r="F213" s="4"/>
      <c r="M213" s="4"/>
      <c r="N213" s="4"/>
      <c r="O213" s="4"/>
    </row>
    <row r="214" spans="1:15" s="3" customFormat="1" ht="24.95" customHeight="1">
      <c r="A214" s="4"/>
      <c r="B214" s="4"/>
      <c r="C214" s="4"/>
      <c r="D214" s="4"/>
      <c r="E214" s="4"/>
      <c r="F214" s="4"/>
      <c r="M214" s="4"/>
      <c r="N214" s="4"/>
      <c r="O214" s="4"/>
    </row>
    <row r="215" spans="1:15" s="3" customFormat="1" ht="24.95" customHeight="1">
      <c r="A215" s="4"/>
      <c r="B215" s="4"/>
      <c r="C215" s="4"/>
      <c r="D215" s="4"/>
      <c r="E215" s="4"/>
      <c r="F215" s="4"/>
      <c r="M215" s="4"/>
      <c r="N215" s="4"/>
      <c r="O215" s="4"/>
    </row>
    <row r="216" spans="1:15" s="3" customFormat="1" ht="24.95" customHeight="1">
      <c r="A216" s="4"/>
      <c r="B216" s="4"/>
      <c r="C216" s="4"/>
      <c r="D216" s="4"/>
      <c r="E216" s="4"/>
      <c r="F216" s="4"/>
      <c r="M216" s="4"/>
      <c r="N216" s="4"/>
      <c r="O216" s="4"/>
    </row>
    <row r="217" spans="1:15" s="3" customFormat="1" ht="24.95" customHeight="1">
      <c r="A217" s="4"/>
      <c r="B217" s="4"/>
      <c r="C217" s="4"/>
      <c r="D217" s="4"/>
      <c r="E217" s="4"/>
      <c r="F217" s="4"/>
      <c r="M217" s="4"/>
      <c r="N217" s="4"/>
      <c r="O217" s="4"/>
    </row>
    <row r="218" spans="1:15" s="3" customFormat="1" ht="24.95" customHeight="1">
      <c r="A218" s="4"/>
      <c r="B218" s="4"/>
      <c r="C218" s="4"/>
      <c r="D218" s="4"/>
      <c r="E218" s="4"/>
      <c r="F218" s="4"/>
      <c r="M218" s="4"/>
      <c r="N218" s="4"/>
      <c r="O218" s="4"/>
    </row>
    <row r="219" spans="1:15" s="3" customFormat="1" ht="24.95" customHeight="1">
      <c r="A219" s="4"/>
      <c r="B219" s="4"/>
      <c r="C219" s="4"/>
      <c r="D219" s="4"/>
      <c r="E219" s="4"/>
      <c r="F219" s="4"/>
      <c r="M219" s="4"/>
      <c r="N219" s="4"/>
      <c r="O219" s="4"/>
    </row>
  </sheetData>
  <mergeCells count="1">
    <mergeCell ref="A1:K1"/>
  </mergeCells>
  <phoneticPr fontId="2" type="noConversion"/>
  <printOptions horizontalCentered="1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migration</vt:lpstr>
      <vt:lpstr>에이앤유 입찰</vt:lpstr>
      <vt:lpstr>'에이앤유 입찰'!Print_Area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chang geun lee</cp:lastModifiedBy>
  <cp:lastPrinted>2022-12-12T04:10:37Z</cp:lastPrinted>
  <dcterms:created xsi:type="dcterms:W3CDTF">2022-02-04T01:41:24Z</dcterms:created>
  <dcterms:modified xsi:type="dcterms:W3CDTF">2022-12-31T06:06:20Z</dcterms:modified>
</cp:coreProperties>
</file>