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현재_통합_문서" defaultThemeVersion="166925"/>
  <xr:revisionPtr revIDLastSave="0" documentId="13_ncr:1_{31476644-FA7A-45B0-8EB5-39004E5D0D9F}" xr6:coauthVersionLast="47" xr6:coauthVersionMax="47" xr10:uidLastSave="{00000000-0000-0000-0000-000000000000}"/>
  <bookViews>
    <workbookView xWindow="-120" yWindow="-120" windowWidth="29040" windowHeight="15840" firstSheet="2" activeTab="6" xr2:uid="{15116679-7CBB-4BFC-A0B3-F50442D7BB7C}"/>
  </bookViews>
  <sheets>
    <sheet name="테이블목록" sheetId="3" r:id="rId1"/>
    <sheet name="기준정보" sheetId="4" r:id="rId2"/>
    <sheet name="TB_PCR" sheetId="117" r:id="rId3"/>
    <sheet name="TB_BLACK" sheetId="136" r:id="rId4"/>
    <sheet name="TB_EMP" sheetId="138" r:id="rId5"/>
    <sheet name="TB_LOGIN" sheetId="141" r:id="rId6"/>
    <sheet name="TB_REC" sheetId="140" r:id="rId7"/>
    <sheet name="TB_SCHEDULER_ATTACHED" sheetId="126" state="hidden" r:id="rId8"/>
    <sheet name="TB_PROJECTHR" sheetId="129" state="hidden" r:id="rId9"/>
    <sheet name="TB_PROJECT_MEMBER" sheetId="131" state="hidden" r:id="rId10"/>
    <sheet name="TB_PROJECTDT" sheetId="130" state="hidden" r:id="rId11"/>
    <sheet name="TB_PROJECT_LINK" sheetId="132" state="hidden" r:id="rId12"/>
    <sheet name="TB_PROJECT_ATTACHED" sheetId="133" state="hidden" r:id="rId13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41" l="1"/>
  <c r="I35" i="141"/>
  <c r="I34" i="141"/>
  <c r="I33" i="141"/>
  <c r="I32" i="141"/>
  <c r="I31" i="141"/>
  <c r="I30" i="141"/>
  <c r="I28" i="141"/>
  <c r="I27" i="141"/>
  <c r="I25" i="141"/>
  <c r="I24" i="141"/>
  <c r="I23" i="141"/>
  <c r="I22" i="141"/>
  <c r="I21" i="141"/>
  <c r="I20" i="141"/>
  <c r="I19" i="141"/>
  <c r="I18" i="141"/>
  <c r="I17" i="141"/>
  <c r="I16" i="141"/>
  <c r="I15" i="141"/>
  <c r="I14" i="141"/>
  <c r="I13" i="141"/>
  <c r="I12" i="141"/>
  <c r="I11" i="141"/>
  <c r="I10" i="141"/>
  <c r="I9" i="141"/>
  <c r="I8" i="141"/>
  <c r="I7" i="141"/>
  <c r="I6" i="141"/>
  <c r="I5" i="141"/>
  <c r="I4" i="141"/>
  <c r="I2" i="141"/>
  <c r="I4" i="140"/>
  <c r="I8" i="136"/>
  <c r="I5" i="117"/>
  <c r="I36" i="140"/>
  <c r="I35" i="140"/>
  <c r="I34" i="140"/>
  <c r="I33" i="140"/>
  <c r="I32" i="140"/>
  <c r="I31" i="140"/>
  <c r="I30" i="140"/>
  <c r="I28" i="140"/>
  <c r="I27" i="140"/>
  <c r="I25" i="140"/>
  <c r="I24" i="140"/>
  <c r="I23" i="140"/>
  <c r="I22" i="140"/>
  <c r="I21" i="140"/>
  <c r="I20" i="140"/>
  <c r="I19" i="140"/>
  <c r="I18" i="140"/>
  <c r="I17" i="140"/>
  <c r="I16" i="140"/>
  <c r="I15" i="140"/>
  <c r="I14" i="140"/>
  <c r="I13" i="140"/>
  <c r="I12" i="140"/>
  <c r="I11" i="140"/>
  <c r="I10" i="140"/>
  <c r="I9" i="140"/>
  <c r="I8" i="140"/>
  <c r="I7" i="140"/>
  <c r="I6" i="140"/>
  <c r="I5" i="140"/>
  <c r="I2" i="140"/>
  <c r="I36" i="138"/>
  <c r="I35" i="138"/>
  <c r="I34" i="138"/>
  <c r="I33" i="138"/>
  <c r="I32" i="138"/>
  <c r="I31" i="138"/>
  <c r="I30" i="138"/>
  <c r="I28" i="138"/>
  <c r="I27" i="138"/>
  <c r="I25" i="138"/>
  <c r="I24" i="138"/>
  <c r="I23" i="138"/>
  <c r="I22" i="138"/>
  <c r="I21" i="138"/>
  <c r="I20" i="138"/>
  <c r="I19" i="138"/>
  <c r="I18" i="138"/>
  <c r="I17" i="138"/>
  <c r="I16" i="138"/>
  <c r="I15" i="138"/>
  <c r="I14" i="138"/>
  <c r="I13" i="138"/>
  <c r="I12" i="138"/>
  <c r="I11" i="138"/>
  <c r="I10" i="138"/>
  <c r="I9" i="138"/>
  <c r="I8" i="138"/>
  <c r="I7" i="138"/>
  <c r="I6" i="138"/>
  <c r="I5" i="138"/>
  <c r="C3" i="138"/>
  <c r="I2" i="138" s="1"/>
  <c r="I36" i="136"/>
  <c r="I35" i="136"/>
  <c r="I34" i="136"/>
  <c r="I33" i="136"/>
  <c r="I32" i="136"/>
  <c r="I31" i="136"/>
  <c r="I30" i="136"/>
  <c r="I28" i="136"/>
  <c r="I27" i="136"/>
  <c r="I25" i="136"/>
  <c r="I24" i="136"/>
  <c r="I23" i="136"/>
  <c r="I22" i="136"/>
  <c r="I21" i="136"/>
  <c r="I20" i="136"/>
  <c r="I19" i="136"/>
  <c r="I18" i="136"/>
  <c r="I17" i="136"/>
  <c r="I16" i="136"/>
  <c r="I15" i="136"/>
  <c r="I14" i="136"/>
  <c r="I13" i="136"/>
  <c r="I12" i="136"/>
  <c r="I11" i="136"/>
  <c r="I10" i="136"/>
  <c r="I9" i="136"/>
  <c r="I7" i="136"/>
  <c r="I6" i="136"/>
  <c r="I5" i="136"/>
  <c r="I4" i="136"/>
  <c r="I20" i="117"/>
  <c r="I21" i="117"/>
  <c r="I24" i="117"/>
  <c r="I15" i="117"/>
  <c r="I4" i="138" l="1"/>
  <c r="I2" i="136"/>
  <c r="I22" i="117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C3" i="117"/>
  <c r="I2" i="117" l="1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<sst xmlns="http://schemas.openxmlformats.org/spreadsheetml/2006/main" count="723" uniqueCount="226">
  <si>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</si>
  <si>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</si>
  <si>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</si>
  <si>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</si>
  <si>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</si>
  <si>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</si>
  <si>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</si>
  <si>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</si>
  <si>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</si>
  <si>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</si>
  <si>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</si>
  <si>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</si>
  <si>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</si>
  <si>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</si>
  <si>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</si>
  <si>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</si>
  <si>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</si>
  <si>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</si>
  <si>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</si>
  <si>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</si>
  <si>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</si>
  <si>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</si>
  <si>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</si>
  <si>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</si>
  <si>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</si>
  <si>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</si>
  <si>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</si>
  <si>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</si>
  <si>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</si>
  <si>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</si>
  <si>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</si>
  <si>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</si>
  <si>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</si>
  <si>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</si>
  <si>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</si>
  <si>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</si>
  <si>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</si>
  <si>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</si>
  <si>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</si>
  <si>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</si>
  <si>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</si>
  <si>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</si>
  <si>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</si>
  <si>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</si>
  <si>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</si>
  <si>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</si>
  <si>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</si>
  <si>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</si>
  <si>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</si>
  <si>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</si>
  <si>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</si>
  <si>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</si>
  <si>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</si>
  <si>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</si>
  <si>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</si>
  <si>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</si>
  <si>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</si>
  <si>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</si>
  <si>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</si>
  <si>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</si>
  <si>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</si>
  <si>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</si>
  <si>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</si>
  <si>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</si>
  <si>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</si>
  <si>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</si>
  <si>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</si>
  <si>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</si>
  <si>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</si>
  <si>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</si>
  <si>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</si>
  <si>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</si>
  <si>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</si>
  <si>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</si>
  <si>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</si>
  <si>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</si>
  <si>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</si>
  <si>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</si>
  <si>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</si>
  <si>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</si>
  <si>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</si>
  <si>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</si>
  <si>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</si>
  <si>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</si>
  <si>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</si>
  <si>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</si>
  <si>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</si>
  <si>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</si>
  <si>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</si>
  <si>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</si>
  <si>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</si>
  <si>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</si>
  <si>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</si>
  <si>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</si>
  <si>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</si>
  <si>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</si>
  <si>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</si>
  <si>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</si>
  <si>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</si>
  <si>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</si>
  <si>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</si>
  <si>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</si>
  <si>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</si>
  <si>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</si>
  <si>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</si>
  <si>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</si>
  <si>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</si>
  <si>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</si>
  <si>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</si>
  <si>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</si>
  <si>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</si>
  <si>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</si>
  <si>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</si>
  <si>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</si>
  <si>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</si>
  <si>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</si>
  <si>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</si>
  <si>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</si>
  <si>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</si>
  <si>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</si>
  <si>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</si>
  <si>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</si>
  <si>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</si>
  <si>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</si>
  <si>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</si>
  <si>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</si>
  <si>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</si>
  <si>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</si>
  <si>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</si>
  <si>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</si>
  <si>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</si>
  <si>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</si>
  <si>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</si>
  <si>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</si>
  <si>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</si>
  <si>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</si>
  <si>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</si>
  <si>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</si>
  <si>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</si>
  <si>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</si>
  <si>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</si>
  <si>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</si>
  <si>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</si>
  <si>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</si>
  <si>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</si>
  <si>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</si>
  <si>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</si>
  <si>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</si>
  <si>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</si>
  <si>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</si>
  <si>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</si>
  <si>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</si>
  <si>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</si>
  <si>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</si>
  <si>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</si>
  <si>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</si>
  <si>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</si>
  <si>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</si>
  <si>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</si>
  <si>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TB_PCR</t>
    <phoneticPr fontId="9" type="noConversion"/>
  </si>
  <si>
    <t>pc방</t>
    <phoneticPr fontId="9" type="noConversion"/>
  </si>
  <si>
    <t>pc방 테이블</t>
    <phoneticPr fontId="9" type="noConversion"/>
  </si>
  <si>
    <t>TB_BLACK</t>
    <phoneticPr fontId="9" type="noConversion"/>
  </si>
  <si>
    <t>블랙리스트 테이블</t>
    <phoneticPr fontId="9" type="noConversion"/>
  </si>
  <si>
    <t>pc방 이름</t>
    <phoneticPr fontId="9" type="noConversion"/>
  </si>
  <si>
    <t>pc방 주소</t>
    <phoneticPr fontId="9" type="noConversion"/>
  </si>
  <si>
    <t>CRN</t>
    <phoneticPr fontId="9" type="noConversion"/>
  </si>
  <si>
    <t>사업자등록번호</t>
    <phoneticPr fontId="9" type="noConversion"/>
  </si>
  <si>
    <t>o</t>
    <phoneticPr fontId="9" type="noConversion"/>
  </si>
  <si>
    <t>INT</t>
    <phoneticPr fontId="9" type="noConversion"/>
  </si>
  <si>
    <t>피시방 정보</t>
    <phoneticPr fontId="9" type="noConversion"/>
  </si>
  <si>
    <t>박진석</t>
    <phoneticPr fontId="5" type="noConversion"/>
  </si>
  <si>
    <t>TB_EMP</t>
    <phoneticPr fontId="9" type="noConversion"/>
  </si>
  <si>
    <t>회원 테이블</t>
    <phoneticPr fontId="9" type="noConversion"/>
  </si>
  <si>
    <t>박진석</t>
    <phoneticPr fontId="9" type="noConversion"/>
  </si>
  <si>
    <t>TB_LOGIN</t>
    <phoneticPr fontId="9" type="noConversion"/>
  </si>
  <si>
    <t>로그인 이력 테이블</t>
    <phoneticPr fontId="9" type="noConversion"/>
  </si>
  <si>
    <t>TB_REC</t>
    <phoneticPr fontId="9" type="noConversion"/>
  </si>
  <si>
    <t>충전 이력 테이블</t>
    <phoneticPr fontId="9" type="noConversion"/>
  </si>
  <si>
    <t>블랙리스트 번호</t>
    <phoneticPr fontId="9" type="noConversion"/>
  </si>
  <si>
    <t>EMPNO</t>
    <phoneticPr fontId="9" type="noConversion"/>
  </si>
  <si>
    <t>날짜</t>
    <phoneticPr fontId="9" type="noConversion"/>
  </si>
  <si>
    <t>REASON</t>
    <phoneticPr fontId="9" type="noConversion"/>
  </si>
  <si>
    <t>사유</t>
    <phoneticPr fontId="9" type="noConversion"/>
  </si>
  <si>
    <t>회원 정보</t>
    <phoneticPr fontId="9" type="noConversion"/>
  </si>
  <si>
    <t>회원ID</t>
    <phoneticPr fontId="9" type="noConversion"/>
  </si>
  <si>
    <t>주민등록번호</t>
    <phoneticPr fontId="9" type="noConversion"/>
  </si>
  <si>
    <t>비밀번호</t>
    <phoneticPr fontId="9" type="noConversion"/>
  </si>
  <si>
    <t>가입 날짜</t>
    <phoneticPr fontId="9" type="noConversion"/>
  </si>
  <si>
    <t>휴먼 계정 여부</t>
    <phoneticPr fontId="9" type="noConversion"/>
  </si>
  <si>
    <t>탈퇴 여부</t>
    <phoneticPr fontId="9" type="noConversion"/>
  </si>
  <si>
    <t>JOIN_DT</t>
    <phoneticPr fontId="9" type="noConversion"/>
  </si>
  <si>
    <t>DOR_ACC</t>
    <phoneticPr fontId="9" type="noConversion"/>
  </si>
  <si>
    <t>CAC_ACC</t>
    <phoneticPr fontId="9" type="noConversion"/>
  </si>
  <si>
    <t>BLACKLIST</t>
    <phoneticPr fontId="9" type="noConversion"/>
  </si>
  <si>
    <t>블랙리스트 여부</t>
    <phoneticPr fontId="9" type="noConversion"/>
  </si>
  <si>
    <t>DATESTAMP</t>
    <phoneticPr fontId="9" type="noConversion"/>
  </si>
  <si>
    <t>BOOL</t>
    <phoneticPr fontId="9" type="noConversion"/>
  </si>
  <si>
    <t xml:space="preserve"> </t>
    <phoneticPr fontId="9" type="noConversion"/>
  </si>
  <si>
    <t>로그인 이력 코드</t>
    <phoneticPr fontId="9" type="noConversion"/>
  </si>
  <si>
    <t>로그인 시간</t>
    <phoneticPr fontId="9" type="noConversion"/>
  </si>
  <si>
    <t>로그아웃 시간</t>
    <phoneticPr fontId="9" type="noConversion"/>
  </si>
  <si>
    <t>충전이력코드</t>
    <phoneticPr fontId="9" type="noConversion"/>
  </si>
  <si>
    <t>LGNO</t>
    <phoneticPr fontId="9" type="noConversion"/>
  </si>
  <si>
    <t>충전한 날짜</t>
    <phoneticPr fontId="9" type="noConversion"/>
  </si>
  <si>
    <t>충전한 금액</t>
    <phoneticPr fontId="9" type="noConversion"/>
  </si>
  <si>
    <t>충전된 시간</t>
    <phoneticPr fontId="9" type="noConversion"/>
  </si>
  <si>
    <t>충전 이력 정보</t>
    <phoneticPr fontId="9" type="noConversion"/>
  </si>
  <si>
    <t>블랙리스트 정보</t>
    <phoneticPr fontId="9" type="noConversion"/>
  </si>
  <si>
    <t>로그인 이력 정보</t>
    <phoneticPr fontId="9" type="noConversion"/>
  </si>
  <si>
    <t>전화번호</t>
    <phoneticPr fontId="9" type="noConversion"/>
  </si>
  <si>
    <t>주소</t>
    <phoneticPr fontId="9" type="noConversion"/>
  </si>
  <si>
    <t>ADDRESS</t>
    <phoneticPr fontId="9" type="noConversion"/>
  </si>
  <si>
    <t>PCR_ADD</t>
    <phoneticPr fontId="9" type="noConversion"/>
  </si>
  <si>
    <t>PCR_NA</t>
    <phoneticPr fontId="9" type="noConversion"/>
  </si>
  <si>
    <t>LO_DT</t>
    <phoneticPr fontId="9" type="noConversion"/>
  </si>
  <si>
    <t>LG_DT</t>
    <phoneticPr fontId="9" type="noConversion"/>
  </si>
  <si>
    <t>회원 ID</t>
    <phoneticPr fontId="9" type="noConversion"/>
  </si>
  <si>
    <t>BLACK_NO</t>
    <phoneticPr fontId="9" type="noConversion"/>
  </si>
  <si>
    <t>BLACK_DATE</t>
    <phoneticPr fontId="9" type="noConversion"/>
  </si>
  <si>
    <t>PHONE_NO</t>
    <phoneticPr fontId="9" type="noConversion"/>
  </si>
  <si>
    <t>TIMESTAMP</t>
    <phoneticPr fontId="9" type="noConversion"/>
  </si>
  <si>
    <t>REC_NO</t>
    <phoneticPr fontId="9" type="noConversion"/>
  </si>
  <si>
    <t>REC_DT</t>
    <phoneticPr fontId="9" type="noConversion"/>
  </si>
  <si>
    <t>REC_MN</t>
    <phoneticPr fontId="9" type="noConversion"/>
  </si>
  <si>
    <t>REC_TM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</si>
</sst>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zoomScaleNormal="100" workbookViewId="0">
      <pane ySplit="3" topLeftCell="A4" activePane="bottomLeft" state="frozen"/>
      <selection activeCell="G17" sqref="G17"/>
      <selection pane="bottomLeft" activeCell="C6" sqref="C6"/>
    </sheetView>
  </sheetViews>
  <sheetFormatPr defaultColWidth="9" defaultRowHeight="13.5" x14ac:dyDescent="0.3"/>
  <cols>
    <col min="1" max="1" width="8.25" style="1" bestFit="1" customWidth="1"/>
    <col min="2" max="2" width="20.125" style="1" customWidth="1"/>
    <col min="3" max="3" width="36.5" style="17" customWidth="1"/>
    <col min="4" max="4" width="18.625" style="17" bestFit="1" customWidth="1"/>
    <col min="5" max="5" width="14.375" style="17" customWidth="1"/>
    <col min="6" max="6" width="15.75" style="17" customWidth="1"/>
    <col min="7" max="8" width="11.875" style="18" customWidth="1"/>
    <col min="9" max="9" width="11.75" style="19" customWidth="1"/>
    <col min="10" max="11" width="9" style="1"/>
    <col min="12" max="12" width="11.625" style="1" bestFit="1" customWidth="1"/>
    <col min="13" max="16384" width="9" style="1"/>
  </cols>
  <sheetData>
    <row r="1" spans="1:12" ht="20.25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3">
      <c r="A2" s="2" t="s">
        <v>2</v>
      </c>
      <c r="B2" s="54" t="s">
        <v>160</v>
      </c>
      <c r="C2" s="55"/>
      <c r="D2" s="55"/>
      <c r="E2" s="56"/>
      <c r="F2" s="3" t="s">
        <v>0</v>
      </c>
      <c r="G2" s="4" t="s">
        <v>174</v>
      </c>
      <c r="H2" s="3" t="s">
        <v>3</v>
      </c>
      <c r="I2" s="52">
        <v>45294</v>
      </c>
    </row>
    <row r="3" spans="1:12" s="8" customFormat="1" ht="20.25" customHeight="1" x14ac:dyDescent="0.3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x14ac:dyDescent="0.3">
      <c r="A4" s="9">
        <f>ROW()-3</f>
        <v>1</v>
      </c>
      <c r="B4" s="10" t="s">
        <v>159</v>
      </c>
      <c r="C4" s="11" t="s">
        <v>161</v>
      </c>
      <c r="D4" s="11"/>
      <c r="E4" s="9"/>
      <c r="F4" s="12"/>
      <c r="G4" s="13" t="s">
        <v>13</v>
      </c>
      <c r="H4" s="13"/>
      <c r="I4" s="14" t="s">
        <v>13</v>
      </c>
    </row>
    <row r="5" spans="1:12" x14ac:dyDescent="0.3">
      <c r="A5" s="9">
        <f t="shared" ref="A5:A69" si="0">ROW()-3</f>
        <v>2</v>
      </c>
      <c r="B5" s="10" t="s">
        <v>162</v>
      </c>
      <c r="C5" s="11" t="s">
        <v>163</v>
      </c>
      <c r="D5" s="11"/>
      <c r="E5" s="9"/>
      <c r="F5" s="12"/>
      <c r="G5" s="13" t="s">
        <v>13</v>
      </c>
      <c r="H5" s="13"/>
      <c r="I5" s="14" t="s">
        <v>13</v>
      </c>
    </row>
    <row r="6" spans="1:12" x14ac:dyDescent="0.3">
      <c r="A6" s="9">
        <f t="shared" si="0"/>
        <v>3</v>
      </c>
      <c r="B6" s="10" t="s">
        <v>172</v>
      </c>
      <c r="C6" s="11" t="s">
        <v>173</v>
      </c>
      <c r="D6" s="11"/>
      <c r="E6" s="9"/>
      <c r="F6" s="12"/>
      <c r="G6" s="13" t="s">
        <v>13</v>
      </c>
      <c r="H6" s="13"/>
      <c r="I6" s="14" t="s">
        <v>13</v>
      </c>
    </row>
    <row r="7" spans="1:12" x14ac:dyDescent="0.3">
      <c r="A7" s="9">
        <f t="shared" si="0"/>
        <v>4</v>
      </c>
      <c r="B7" s="10" t="s">
        <v>175</v>
      </c>
      <c r="C7" s="11" t="s">
        <v>176</v>
      </c>
      <c r="D7" s="11"/>
      <c r="E7" s="9"/>
      <c r="F7" s="12"/>
      <c r="G7" s="13" t="s">
        <v>13</v>
      </c>
      <c r="H7" s="13"/>
      <c r="I7" s="14" t="s">
        <v>13</v>
      </c>
    </row>
    <row r="8" spans="1:12" x14ac:dyDescent="0.3">
      <c r="A8" s="9">
        <f t="shared" si="0"/>
        <v>5</v>
      </c>
      <c r="B8" s="10" t="s">
        <v>177</v>
      </c>
      <c r="C8" s="11" t="s">
        <v>178</v>
      </c>
      <c r="D8" s="11"/>
      <c r="E8" s="9"/>
      <c r="F8" s="12"/>
      <c r="G8" s="13"/>
      <c r="H8" s="13"/>
      <c r="I8" s="14"/>
      <c r="L8" s="52"/>
    </row>
    <row r="9" spans="1:12" x14ac:dyDescent="0.3">
      <c r="A9" s="9">
        <f t="shared" si="0"/>
        <v>6</v>
      </c>
      <c r="B9" s="10"/>
      <c r="C9" s="11"/>
      <c r="D9" s="11"/>
      <c r="E9" s="9"/>
      <c r="F9" s="12"/>
      <c r="G9" s="13"/>
      <c r="H9" s="13"/>
      <c r="I9" s="14"/>
    </row>
    <row r="10" spans="1:12" x14ac:dyDescent="0.3">
      <c r="A10" s="9">
        <f t="shared" si="0"/>
        <v>7</v>
      </c>
      <c r="B10" s="10"/>
      <c r="C10" s="11"/>
      <c r="D10" s="11"/>
      <c r="E10" s="9"/>
      <c r="F10" s="12"/>
      <c r="G10" s="13"/>
      <c r="H10" s="13"/>
      <c r="I10" s="14"/>
    </row>
    <row r="11" spans="1:12" x14ac:dyDescent="0.3">
      <c r="A11" s="9">
        <f t="shared" si="0"/>
        <v>8</v>
      </c>
      <c r="B11" s="10"/>
      <c r="C11" s="11"/>
      <c r="D11" s="11"/>
      <c r="E11" s="9"/>
      <c r="F11" s="12"/>
      <c r="G11" s="13"/>
      <c r="H11" s="13"/>
      <c r="I11" s="14"/>
    </row>
    <row r="12" spans="1:12" x14ac:dyDescent="0.3">
      <c r="A12" s="9">
        <f t="shared" si="0"/>
        <v>9</v>
      </c>
      <c r="B12" s="10"/>
      <c r="C12" s="11"/>
      <c r="D12" s="11"/>
      <c r="E12" s="9"/>
      <c r="F12" s="12"/>
      <c r="G12" s="13"/>
      <c r="H12" s="13"/>
      <c r="I12" s="14"/>
    </row>
    <row r="13" spans="1:12" x14ac:dyDescent="0.3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x14ac:dyDescent="0.3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x14ac:dyDescent="0.3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x14ac:dyDescent="0.3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x14ac:dyDescent="0.3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x14ac:dyDescent="0.3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x14ac:dyDescent="0.3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x14ac:dyDescent="0.3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x14ac:dyDescent="0.3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x14ac:dyDescent="0.3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x14ac:dyDescent="0.3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x14ac:dyDescent="0.3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x14ac:dyDescent="0.3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x14ac:dyDescent="0.3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x14ac:dyDescent="0.3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x14ac:dyDescent="0.3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x14ac:dyDescent="0.3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x14ac:dyDescent="0.3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x14ac:dyDescent="0.3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x14ac:dyDescent="0.3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x14ac:dyDescent="0.3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x14ac:dyDescent="0.3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x14ac:dyDescent="0.3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x14ac:dyDescent="0.3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x14ac:dyDescent="0.3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x14ac:dyDescent="0.3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x14ac:dyDescent="0.3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x14ac:dyDescent="0.3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x14ac:dyDescent="0.3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x14ac:dyDescent="0.3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x14ac:dyDescent="0.3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x14ac:dyDescent="0.3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x14ac:dyDescent="0.3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x14ac:dyDescent="0.3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x14ac:dyDescent="0.3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x14ac:dyDescent="0.3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x14ac:dyDescent="0.3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x14ac:dyDescent="0.3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x14ac:dyDescent="0.3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x14ac:dyDescent="0.3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x14ac:dyDescent="0.3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x14ac:dyDescent="0.3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x14ac:dyDescent="0.3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x14ac:dyDescent="0.3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x14ac:dyDescent="0.3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x14ac:dyDescent="0.3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x14ac:dyDescent="0.3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x14ac:dyDescent="0.3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x14ac:dyDescent="0.3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x14ac:dyDescent="0.3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x14ac:dyDescent="0.3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x14ac:dyDescent="0.3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x14ac:dyDescent="0.3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x14ac:dyDescent="0.3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x14ac:dyDescent="0.3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x14ac:dyDescent="0.3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x14ac:dyDescent="0.3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x14ac:dyDescent="0.3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x14ac:dyDescent="0.3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x14ac:dyDescent="0.3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x14ac:dyDescent="0.3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x14ac:dyDescent="0.3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x14ac:dyDescent="0.3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x14ac:dyDescent="0.3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x14ac:dyDescent="0.3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x14ac:dyDescent="0.3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x14ac:dyDescent="0.3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x14ac:dyDescent="0.3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x14ac:dyDescent="0.3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x14ac:dyDescent="0.3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x14ac:dyDescent="0.3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x14ac:dyDescent="0.3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x14ac:dyDescent="0.3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x14ac:dyDescent="0.3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x14ac:dyDescent="0.3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x14ac:dyDescent="0.3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x14ac:dyDescent="0.3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x14ac:dyDescent="0.3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x14ac:dyDescent="0.3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x14ac:dyDescent="0.3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x14ac:dyDescent="0.3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x14ac:dyDescent="0.3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x14ac:dyDescent="0.3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x14ac:dyDescent="0.3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x14ac:dyDescent="0.3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x14ac:dyDescent="0.3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x14ac:dyDescent="0.3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x14ac:dyDescent="0.3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x14ac:dyDescent="0.3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x14ac:dyDescent="0.3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x14ac:dyDescent="0.3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x14ac:dyDescent="0.3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x14ac:dyDescent="0.3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x14ac:dyDescent="0.3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x14ac:dyDescent="0.3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x14ac:dyDescent="0.3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x14ac:dyDescent="0.3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x14ac:dyDescent="0.3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TB_PROJECT_MEMBER</v>
      </c>
      <c r="D3" s="41" t="s">
        <v>78</v>
      </c>
      <c r="E3" s="65" t="s">
        <v>155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3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3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3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3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3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3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TB_PROJECTDT</v>
      </c>
      <c r="D3" s="41" t="s">
        <v>78</v>
      </c>
      <c r="E3" s="65" t="s">
        <v>152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3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3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3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3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3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3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3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3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3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3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3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3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3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3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TB_PROJECT_LINK</v>
      </c>
      <c r="D3" s="41" t="s">
        <v>78</v>
      </c>
      <c r="E3" s="65" t="s">
        <v>154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3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3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3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3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3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3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3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3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3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3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TB_PROJECT_ATTACHED</v>
      </c>
      <c r="D3" s="41" t="s">
        <v>78</v>
      </c>
      <c r="E3" s="65" t="s">
        <v>153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topLeftCell="A9" workbookViewId="0">
      <selection activeCell="A32" sqref="A32"/>
    </sheetView>
  </sheetViews>
  <sheetFormatPr defaultRowHeight="16.5" x14ac:dyDescent="0.3"/>
  <cols>
    <col min="1" max="1" width="32.625" bestFit="1" customWidth="1"/>
  </cols>
  <sheetData>
    <row r="1" spans="1:1" x14ac:dyDescent="0.3">
      <c r="A1" s="20" t="s">
        <v>14</v>
      </c>
    </row>
    <row r="2" spans="1:1" x14ac:dyDescent="0.3">
      <c r="A2" s="21" t="s">
        <v>15</v>
      </c>
    </row>
    <row r="3" spans="1:1" x14ac:dyDescent="0.3">
      <c r="A3" s="21" t="s">
        <v>16</v>
      </c>
    </row>
    <row r="4" spans="1:1" x14ac:dyDescent="0.3">
      <c r="A4" s="21" t="s">
        <v>17</v>
      </c>
    </row>
    <row r="5" spans="1:1" x14ac:dyDescent="0.3">
      <c r="A5" s="21" t="s">
        <v>18</v>
      </c>
    </row>
    <row r="6" spans="1:1" x14ac:dyDescent="0.3">
      <c r="A6" s="21" t="s">
        <v>19</v>
      </c>
    </row>
    <row r="7" spans="1:1" x14ac:dyDescent="0.3">
      <c r="A7" s="21" t="s">
        <v>20</v>
      </c>
    </row>
    <row r="8" spans="1:1" x14ac:dyDescent="0.3">
      <c r="A8" s="21" t="s">
        <v>21</v>
      </c>
    </row>
    <row r="9" spans="1:1" x14ac:dyDescent="0.3">
      <c r="A9" s="21" t="s">
        <v>22</v>
      </c>
    </row>
    <row r="10" spans="1:1" x14ac:dyDescent="0.3">
      <c r="A10" s="21" t="s">
        <v>23</v>
      </c>
    </row>
    <row r="11" spans="1:1" x14ac:dyDescent="0.3">
      <c r="A11" s="21" t="s">
        <v>24</v>
      </c>
    </row>
    <row r="12" spans="1:1" x14ac:dyDescent="0.3">
      <c r="A12" s="21" t="s">
        <v>25</v>
      </c>
    </row>
    <row r="13" spans="1:1" x14ac:dyDescent="0.3">
      <c r="A13" s="21" t="s">
        <v>26</v>
      </c>
    </row>
    <row r="14" spans="1:1" x14ac:dyDescent="0.3">
      <c r="A14" s="21" t="s">
        <v>27</v>
      </c>
    </row>
    <row r="15" spans="1:1" x14ac:dyDescent="0.3">
      <c r="A15" s="21" t="s">
        <v>28</v>
      </c>
    </row>
    <row r="16" spans="1:1" x14ac:dyDescent="0.3">
      <c r="A16" s="21" t="s">
        <v>29</v>
      </c>
    </row>
    <row r="17" spans="1:1" x14ac:dyDescent="0.3">
      <c r="A17" s="21" t="s">
        <v>30</v>
      </c>
    </row>
    <row r="18" spans="1:1" x14ac:dyDescent="0.3">
      <c r="A18" s="21" t="s">
        <v>31</v>
      </c>
    </row>
    <row r="19" spans="1:1" x14ac:dyDescent="0.3">
      <c r="A19" s="21" t="s">
        <v>32</v>
      </c>
    </row>
    <row r="20" spans="1:1" x14ac:dyDescent="0.3">
      <c r="A20" s="21" t="s">
        <v>33</v>
      </c>
    </row>
    <row r="21" spans="1:1" x14ac:dyDescent="0.3">
      <c r="A21" s="21" t="s">
        <v>34</v>
      </c>
    </row>
    <row r="22" spans="1:1" x14ac:dyDescent="0.3">
      <c r="A22" s="21" t="s">
        <v>35</v>
      </c>
    </row>
    <row r="23" spans="1:1" x14ac:dyDescent="0.3">
      <c r="A23" s="21" t="s">
        <v>36</v>
      </c>
    </row>
    <row r="24" spans="1:1" x14ac:dyDescent="0.3">
      <c r="A24" s="21" t="s">
        <v>37</v>
      </c>
    </row>
    <row r="25" spans="1:1" x14ac:dyDescent="0.3">
      <c r="A25" s="21" t="s">
        <v>38</v>
      </c>
    </row>
    <row r="26" spans="1:1" x14ac:dyDescent="0.3">
      <c r="A26" s="21" t="s">
        <v>39</v>
      </c>
    </row>
    <row r="27" spans="1:1" x14ac:dyDescent="0.3">
      <c r="A27" s="21" t="s">
        <v>40</v>
      </c>
    </row>
    <row r="28" spans="1:1" x14ac:dyDescent="0.3">
      <c r="A28" s="21" t="s">
        <v>41</v>
      </c>
    </row>
    <row r="29" spans="1:1" x14ac:dyDescent="0.3">
      <c r="A29" s="21" t="s">
        <v>42</v>
      </c>
    </row>
    <row r="30" spans="1:1" x14ac:dyDescent="0.3">
      <c r="A30" s="21" t="s">
        <v>43</v>
      </c>
    </row>
    <row r="31" spans="1:1" x14ac:dyDescent="0.3">
      <c r="A31" s="21" t="s">
        <v>44</v>
      </c>
    </row>
    <row r="32" spans="1:1" x14ac:dyDescent="0.3">
      <c r="A32" s="21" t="s">
        <v>83</v>
      </c>
    </row>
    <row r="33" spans="1:1" x14ac:dyDescent="0.3">
      <c r="A33" s="21" t="s">
        <v>46</v>
      </c>
    </row>
    <row r="34" spans="1:1" x14ac:dyDescent="0.3">
      <c r="A34" s="21" t="s">
        <v>47</v>
      </c>
    </row>
    <row r="35" spans="1:1" x14ac:dyDescent="0.3">
      <c r="A35" s="21" t="s">
        <v>48</v>
      </c>
    </row>
    <row r="36" spans="1:1" x14ac:dyDescent="0.3">
      <c r="A36" s="21" t="s">
        <v>49</v>
      </c>
    </row>
    <row r="37" spans="1:1" x14ac:dyDescent="0.3">
      <c r="A37" s="21" t="s">
        <v>50</v>
      </c>
    </row>
    <row r="38" spans="1:1" x14ac:dyDescent="0.3">
      <c r="A38" s="21" t="s">
        <v>51</v>
      </c>
    </row>
    <row r="39" spans="1:1" x14ac:dyDescent="0.3">
      <c r="A39" s="21" t="s">
        <v>52</v>
      </c>
    </row>
    <row r="40" spans="1:1" x14ac:dyDescent="0.3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workbookViewId="0">
      <selection activeCell="I4" sqref="I4:I7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160</v>
      </c>
      <c r="D2" s="41" t="s">
        <v>3</v>
      </c>
      <c r="E2" s="47">
        <v>45294</v>
      </c>
      <c r="F2" s="45" t="s">
        <v>0</v>
      </c>
      <c r="G2" s="44" t="s">
        <v>171</v>
      </c>
      <c r="H2" s="43"/>
      <c r="I2" s="48" t="str">
        <f ca="1" xml:space="preserve"> "DROP TABLE "&amp; C3 &amp;" ;"</f>
        <v>DROP TABLE TB_PCR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TB_PCR</v>
      </c>
      <c r="D3" s="41" t="s">
        <v>78</v>
      </c>
      <c r="E3" s="65" t="s">
        <v>170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">
        <v>198</v>
      </c>
    </row>
    <row r="5" spans="1:9" ht="15" customHeight="1" x14ac:dyDescent="0.3">
      <c r="A5" s="36">
        <v>1</v>
      </c>
      <c r="B5" s="33" t="s">
        <v>166</v>
      </c>
      <c r="C5" s="33" t="s">
        <v>167</v>
      </c>
      <c r="D5" s="34" t="s">
        <v>168</v>
      </c>
      <c r="E5" s="33" t="s">
        <v>83</v>
      </c>
      <c r="F5" s="34">
        <v>15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CRN VARCHAR (15) NOT NULL,</v>
      </c>
    </row>
    <row r="6" spans="1:9" ht="15" customHeight="1" x14ac:dyDescent="0.3">
      <c r="A6" s="36">
        <v>2</v>
      </c>
      <c r="B6" s="33" t="s">
        <v>214</v>
      </c>
      <c r="C6" s="33" t="s">
        <v>164</v>
      </c>
      <c r="D6" s="34"/>
      <c r="E6" s="33" t="s">
        <v>83</v>
      </c>
      <c r="F6" s="34">
        <v>30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PCR_NA VARCHAR (30) ,</v>
      </c>
    </row>
    <row r="7" spans="1:9" ht="15" customHeight="1" x14ac:dyDescent="0.3">
      <c r="A7" s="36">
        <v>3</v>
      </c>
      <c r="B7" s="33" t="s">
        <v>213</v>
      </c>
      <c r="C7" s="33" t="s">
        <v>165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PCR_ADD VARCHAR (100) );</v>
      </c>
    </row>
    <row r="8" spans="1:9" ht="15" customHeight="1" x14ac:dyDescent="0.3">
      <c r="A8" s="36">
        <v>4</v>
      </c>
      <c r="B8" s="33"/>
      <c r="C8" s="33"/>
      <c r="D8" s="34"/>
      <c r="E8" s="33"/>
      <c r="F8" s="34"/>
      <c r="G8" s="34"/>
      <c r="H8" s="33"/>
      <c r="I8" s="31" t="str">
        <f t="shared" si="0"/>
        <v/>
      </c>
    </row>
    <row r="9" spans="1:9" ht="15" customHeight="1" x14ac:dyDescent="0.3">
      <c r="A9" s="36">
        <v>5</v>
      </c>
      <c r="B9" s="33"/>
      <c r="C9" s="33"/>
      <c r="D9" s="34"/>
      <c r="E9" s="33"/>
      <c r="F9" s="34"/>
      <c r="G9" s="34"/>
      <c r="H9" s="33"/>
      <c r="I9" s="31" t="str">
        <f t="shared" si="0"/>
        <v/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2C16-4CFB-4319-A18D-97C31C8F65C9}">
  <sheetPr>
    <tabColor rgb="FF00B0F0"/>
    <pageSetUpPr fitToPage="1"/>
  </sheetPr>
  <dimension ref="A1:I36"/>
  <sheetViews>
    <sheetView workbookViewId="0">
      <selection activeCell="C9" sqref="C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160</v>
      </c>
      <c r="D2" s="41" t="s">
        <v>3</v>
      </c>
      <c r="E2" s="47">
        <v>45294</v>
      </c>
      <c r="F2" s="45" t="s">
        <v>0</v>
      </c>
      <c r="G2" s="44" t="s">
        <v>171</v>
      </c>
      <c r="H2" s="43"/>
      <c r="I2" s="48" t="str">
        <f xml:space="preserve"> "DROP TABLE "&amp; C3 &amp;" ;"</f>
        <v>DROP TABLE TB_BLACK ;</v>
      </c>
    </row>
    <row r="3" spans="1:9" ht="18.75" customHeight="1" thickBot="1" x14ac:dyDescent="0.35">
      <c r="A3" s="63" t="s">
        <v>79</v>
      </c>
      <c r="B3" s="64"/>
      <c r="C3" s="42" t="s">
        <v>162</v>
      </c>
      <c r="D3" s="41" t="s">
        <v>78</v>
      </c>
      <c r="E3" s="65" t="s">
        <v>208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>"CREATE TABLE "&amp;C3&amp;" ("</f>
        <v>CREATE TABLE TB_BLACK (</v>
      </c>
    </row>
    <row r="5" spans="1:9" ht="15" customHeight="1" x14ac:dyDescent="0.3">
      <c r="A5" s="36">
        <v>1</v>
      </c>
      <c r="B5" s="33" t="s">
        <v>218</v>
      </c>
      <c r="C5" s="33" t="s">
        <v>179</v>
      </c>
      <c r="D5" s="34" t="s">
        <v>168</v>
      </c>
      <c r="E5" s="33" t="s">
        <v>169</v>
      </c>
      <c r="F5" s="34">
        <v>4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BLACK_NO INT (4) NOT NULL,</v>
      </c>
    </row>
    <row r="6" spans="1:9" ht="15" customHeight="1" x14ac:dyDescent="0.3">
      <c r="A6" s="36">
        <v>2</v>
      </c>
      <c r="B6" s="33" t="s">
        <v>180</v>
      </c>
      <c r="C6" s="33" t="s">
        <v>217</v>
      </c>
      <c r="D6" s="34"/>
      <c r="E6" s="33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EMPNO VARCHAR (50) ,</v>
      </c>
    </row>
    <row r="7" spans="1:9" ht="15" customHeight="1" x14ac:dyDescent="0.3">
      <c r="A7" s="36">
        <v>3</v>
      </c>
      <c r="B7" s="33" t="s">
        <v>219</v>
      </c>
      <c r="C7" s="33" t="s">
        <v>181</v>
      </c>
      <c r="D7" s="34"/>
      <c r="E7" s="33" t="s">
        <v>24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BLACK_DATE DATETIME ,</v>
      </c>
    </row>
    <row r="8" spans="1:9" ht="15" customHeight="1" x14ac:dyDescent="0.3">
      <c r="A8" s="36">
        <v>4</v>
      </c>
      <c r="B8" s="33" t="s">
        <v>182</v>
      </c>
      <c r="C8" s="33" t="s">
        <v>183</v>
      </c>
      <c r="D8" s="34"/>
      <c r="E8" s="33" t="s">
        <v>83</v>
      </c>
      <c r="F8" s="34">
        <v>2000</v>
      </c>
      <c r="G8" s="34"/>
      <c r="H8" s="33"/>
      <c r="I8" s="31" t="str">
        <f t="shared" si="0"/>
        <v>REASON VARCHAR (2000) );</v>
      </c>
    </row>
    <row r="9" spans="1:9" ht="15" customHeight="1" x14ac:dyDescent="0.3">
      <c r="A9" s="36">
        <v>5</v>
      </c>
      <c r="B9" s="33"/>
      <c r="C9" s="33"/>
      <c r="D9" s="34"/>
      <c r="E9" s="33"/>
      <c r="F9" s="34"/>
      <c r="G9" s="34"/>
      <c r="H9" s="33"/>
      <c r="I9" s="31" t="str">
        <f t="shared" si="0"/>
        <v/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CD17-90AF-4BD0-BD35-E038F131894B}">
  <sheetPr>
    <tabColor rgb="FF00B0F0"/>
    <pageSetUpPr fitToPage="1"/>
  </sheetPr>
  <dimension ref="A1:I36"/>
  <sheetViews>
    <sheetView topLeftCell="B1" workbookViewId="0">
      <selection activeCell="I4" sqref="I4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160</v>
      </c>
      <c r="D2" s="41" t="s">
        <v>3</v>
      </c>
      <c r="E2" s="47">
        <v>45294</v>
      </c>
      <c r="F2" s="45" t="s">
        <v>0</v>
      </c>
      <c r="G2" s="44" t="s">
        <v>171</v>
      </c>
      <c r="H2" s="43"/>
      <c r="I2" s="48" t="str">
        <f ca="1" xml:space="preserve"> "DROP TABLE "&amp; C3 &amp;" ;"</f>
        <v>DROP TABLE TB_EMP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TB_EMP</v>
      </c>
      <c r="D3" s="41" t="s">
        <v>78</v>
      </c>
      <c r="E3" s="65" t="s">
        <v>184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TB_EMP (</v>
      </c>
    </row>
    <row r="5" spans="1:9" ht="15" customHeight="1" x14ac:dyDescent="0.3">
      <c r="A5" s="36">
        <v>1</v>
      </c>
      <c r="B5" s="33" t="s">
        <v>180</v>
      </c>
      <c r="C5" s="33" t="s">
        <v>185</v>
      </c>
      <c r="D5" s="34" t="s">
        <v>168</v>
      </c>
      <c r="E5" s="33" t="s">
        <v>83</v>
      </c>
      <c r="F5" s="34">
        <v>50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EMPNO VARCHAR (50) NOT NULL,</v>
      </c>
    </row>
    <row r="6" spans="1:9" ht="15" customHeight="1" x14ac:dyDescent="0.3">
      <c r="A6" s="36">
        <v>2</v>
      </c>
      <c r="B6" s="33" t="s">
        <v>214</v>
      </c>
      <c r="C6" s="33" t="s">
        <v>186</v>
      </c>
      <c r="D6" s="34"/>
      <c r="E6" s="33" t="s">
        <v>83</v>
      </c>
      <c r="F6" s="34">
        <v>30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PCR_NA VARCHAR (30) ,</v>
      </c>
    </row>
    <row r="7" spans="1:9" ht="15" customHeight="1" x14ac:dyDescent="0.3">
      <c r="A7" s="36">
        <v>3</v>
      </c>
      <c r="B7" s="33" t="s">
        <v>213</v>
      </c>
      <c r="C7" s="33" t="s">
        <v>187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PCR_ADD VARCHAR (100) ,</v>
      </c>
    </row>
    <row r="8" spans="1:9" ht="15" customHeight="1" x14ac:dyDescent="0.3">
      <c r="A8" s="36">
        <v>4</v>
      </c>
      <c r="B8" s="33" t="s">
        <v>191</v>
      </c>
      <c r="C8" s="33" t="s">
        <v>188</v>
      </c>
      <c r="D8" s="34"/>
      <c r="E8" s="33" t="s">
        <v>221</v>
      </c>
      <c r="F8" s="34"/>
      <c r="G8" s="34"/>
      <c r="H8" s="33"/>
      <c r="I8" s="31" t="str">
        <f t="shared" si="0"/>
        <v>JOIN_DT TIMESTAMP ,</v>
      </c>
    </row>
    <row r="9" spans="1:9" ht="15" customHeight="1" x14ac:dyDescent="0.3">
      <c r="A9" s="36">
        <v>5</v>
      </c>
      <c r="B9" s="33" t="s">
        <v>192</v>
      </c>
      <c r="C9" s="33" t="s">
        <v>189</v>
      </c>
      <c r="D9" s="34" t="s">
        <v>198</v>
      </c>
      <c r="E9" s="33" t="s">
        <v>197</v>
      </c>
      <c r="F9" s="34"/>
      <c r="G9" s="34"/>
      <c r="H9" s="33"/>
      <c r="I9" s="31" t="str">
        <f t="shared" si="0"/>
        <v>DOR_ACC BOOL ,</v>
      </c>
    </row>
    <row r="10" spans="1:9" ht="15" customHeight="1" x14ac:dyDescent="0.3">
      <c r="A10" s="36">
        <v>6</v>
      </c>
      <c r="B10" s="33" t="s">
        <v>193</v>
      </c>
      <c r="C10" s="33" t="s">
        <v>190</v>
      </c>
      <c r="D10" s="34"/>
      <c r="E10" s="33" t="s">
        <v>197</v>
      </c>
      <c r="F10" s="34"/>
      <c r="G10" s="34"/>
      <c r="H10" s="33"/>
      <c r="I10" s="31" t="str">
        <f t="shared" si="0"/>
        <v>CAC_ACC BOOL ,</v>
      </c>
    </row>
    <row r="11" spans="1:9" ht="15" customHeight="1" x14ac:dyDescent="0.3">
      <c r="A11" s="36">
        <v>7</v>
      </c>
      <c r="B11" s="33" t="s">
        <v>166</v>
      </c>
      <c r="C11" s="33" t="s">
        <v>167</v>
      </c>
      <c r="D11" s="34"/>
      <c r="E11" s="33" t="s">
        <v>83</v>
      </c>
      <c r="F11" s="34">
        <v>15</v>
      </c>
      <c r="G11" s="34"/>
      <c r="H11" s="33"/>
      <c r="I11" s="31" t="str">
        <f t="shared" si="0"/>
        <v>CRN VARCHAR (15) ,</v>
      </c>
    </row>
    <row r="12" spans="1:9" ht="15" customHeight="1" x14ac:dyDescent="0.3">
      <c r="A12" s="36">
        <v>8</v>
      </c>
      <c r="B12" s="33" t="s">
        <v>194</v>
      </c>
      <c r="C12" s="33" t="s">
        <v>195</v>
      </c>
      <c r="D12" s="34"/>
      <c r="E12" s="33" t="s">
        <v>197</v>
      </c>
      <c r="F12" s="34"/>
      <c r="G12" s="34"/>
      <c r="H12" s="33"/>
      <c r="I12" s="31" t="str">
        <f t="shared" si="0"/>
        <v>BLACKLIST BOOL ,</v>
      </c>
    </row>
    <row r="13" spans="1:9" ht="15" customHeight="1" x14ac:dyDescent="0.3">
      <c r="A13" s="36">
        <v>9</v>
      </c>
      <c r="B13" s="33" t="s">
        <v>220</v>
      </c>
      <c r="C13" s="33" t="s">
        <v>210</v>
      </c>
      <c r="D13" s="34"/>
      <c r="E13" s="33" t="s">
        <v>83</v>
      </c>
      <c r="F13" s="34">
        <v>11</v>
      </c>
      <c r="G13" s="34"/>
      <c r="H13" s="33"/>
      <c r="I13" s="31" t="str">
        <f t="shared" si="0"/>
        <v>PHONE_NO VARCHAR (11) ,</v>
      </c>
    </row>
    <row r="14" spans="1:9" ht="15" customHeight="1" x14ac:dyDescent="0.3">
      <c r="A14" s="36">
        <v>10</v>
      </c>
      <c r="B14" s="33" t="s">
        <v>212</v>
      </c>
      <c r="C14" s="33" t="s">
        <v>211</v>
      </c>
      <c r="D14" s="34"/>
      <c r="E14" s="33" t="s">
        <v>83</v>
      </c>
      <c r="F14" s="34">
        <v>50</v>
      </c>
      <c r="G14" s="34"/>
      <c r="H14" s="33"/>
      <c r="I14" s="31" t="str">
        <f t="shared" si="0"/>
        <v>ADDRESS VARCHAR (50) );</v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75BF-B71A-4F0B-8B42-FB5241593DAC}">
  <sheetPr>
    <tabColor rgb="FF00B0F0"/>
    <pageSetUpPr fitToPage="1"/>
  </sheetPr>
  <dimension ref="A1:I36"/>
  <sheetViews>
    <sheetView workbookViewId="0">
      <selection activeCell="C21" sqref="C21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160</v>
      </c>
      <c r="D2" s="41" t="s">
        <v>3</v>
      </c>
      <c r="E2" s="47">
        <v>45294</v>
      </c>
      <c r="F2" s="45" t="s">
        <v>0</v>
      </c>
      <c r="G2" s="44" t="s">
        <v>171</v>
      </c>
      <c r="H2" s="43"/>
      <c r="I2" s="48" t="str">
        <f xml:space="preserve"> "DROP TABLE "&amp; C3 &amp;" ;"</f>
        <v>DROP TABLE TB_LOGIN ;</v>
      </c>
    </row>
    <row r="3" spans="1:9" ht="18.75" customHeight="1" thickBot="1" x14ac:dyDescent="0.35">
      <c r="A3" s="63" t="s">
        <v>79</v>
      </c>
      <c r="B3" s="64"/>
      <c r="C3" s="42" t="s">
        <v>175</v>
      </c>
      <c r="D3" s="41" t="s">
        <v>78</v>
      </c>
      <c r="E3" s="65" t="s">
        <v>209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>"CREATE TABLE "&amp;C3&amp;" ("</f>
        <v>CREATE TABLE TB_LOGIN (</v>
      </c>
    </row>
    <row r="5" spans="1:9" ht="15" customHeight="1" x14ac:dyDescent="0.3">
      <c r="A5" s="36">
        <v>1</v>
      </c>
      <c r="B5" s="33" t="s">
        <v>203</v>
      </c>
      <c r="C5" s="33" t="s">
        <v>199</v>
      </c>
      <c r="D5" s="34" t="s">
        <v>168</v>
      </c>
      <c r="E5" s="33" t="s">
        <v>169</v>
      </c>
      <c r="F5" s="34">
        <v>8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LGNO INT (8) NOT NULL,</v>
      </c>
    </row>
    <row r="6" spans="1:9" ht="15" customHeight="1" x14ac:dyDescent="0.3">
      <c r="A6" s="36">
        <v>2</v>
      </c>
      <c r="B6" s="33" t="s">
        <v>180</v>
      </c>
      <c r="C6" s="33" t="s">
        <v>185</v>
      </c>
      <c r="D6" s="34"/>
      <c r="E6" s="21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EMPNO VARCHAR (50) ,</v>
      </c>
    </row>
    <row r="7" spans="1:9" ht="15" customHeight="1" x14ac:dyDescent="0.3">
      <c r="A7" s="36">
        <v>3</v>
      </c>
      <c r="B7" s="33" t="s">
        <v>216</v>
      </c>
      <c r="C7" s="33" t="s">
        <v>200</v>
      </c>
      <c r="D7" s="34"/>
      <c r="E7" s="33" t="s">
        <v>221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LG_DT TIMESTAMP ,</v>
      </c>
    </row>
    <row r="8" spans="1:9" ht="15" customHeight="1" x14ac:dyDescent="0.3">
      <c r="A8" s="36">
        <v>4</v>
      </c>
      <c r="B8" s="33" t="s">
        <v>215</v>
      </c>
      <c r="C8" s="33" t="s">
        <v>201</v>
      </c>
      <c r="D8" s="34"/>
      <c r="E8" s="33" t="s">
        <v>221</v>
      </c>
      <c r="F8" s="34"/>
      <c r="G8" s="34"/>
      <c r="H8" s="33"/>
      <c r="I8" s="31" t="str">
        <f t="shared" si="0"/>
        <v>LO_DT TIMESTAMP );</v>
      </c>
    </row>
    <row r="9" spans="1:9" ht="15" customHeight="1" x14ac:dyDescent="0.3">
      <c r="A9" s="36">
        <v>5</v>
      </c>
      <c r="B9" s="33"/>
      <c r="C9" s="33"/>
      <c r="D9" s="34"/>
      <c r="E9" s="33"/>
      <c r="F9" s="34"/>
      <c r="G9" s="34"/>
      <c r="H9" s="33"/>
      <c r="I9" s="31" t="str">
        <f t="shared" si="0"/>
        <v/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A1:H1"/>
    <mergeCell ref="A2:B2"/>
    <mergeCell ref="A3:B3"/>
    <mergeCell ref="E3:H3"/>
    <mergeCell ref="B31:H31"/>
    <mergeCell ref="B32:H3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904D-9F6E-4106-965A-EB28B3D5DB9D}">
  <sheetPr>
    <tabColor rgb="FF00B0F0"/>
    <pageSetUpPr fitToPage="1"/>
  </sheetPr>
  <dimension ref="A1:I36"/>
  <sheetViews>
    <sheetView tabSelected="1" workbookViewId="0">
      <selection activeCell="I4" sqref="I4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160</v>
      </c>
      <c r="D2" s="41" t="s">
        <v>3</v>
      </c>
      <c r="E2" s="47">
        <v>45294</v>
      </c>
      <c r="F2" s="45" t="s">
        <v>0</v>
      </c>
      <c r="G2" s="44" t="s">
        <v>171</v>
      </c>
      <c r="H2" s="43"/>
      <c r="I2" s="48" t="str">
        <f xml:space="preserve"> "DROP TABLE "&amp; C3 &amp;" ;"</f>
        <v>DROP TABLE TB_REC ;</v>
      </c>
    </row>
    <row r="3" spans="1:9" ht="18.75" customHeight="1" thickBot="1" x14ac:dyDescent="0.35">
      <c r="A3" s="63" t="s">
        <v>79</v>
      </c>
      <c r="B3" s="64"/>
      <c r="C3" s="42" t="s">
        <v>177</v>
      </c>
      <c r="D3" s="41" t="s">
        <v>78</v>
      </c>
      <c r="E3" s="65" t="s">
        <v>207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>"CREATE TABLE "&amp;C3&amp;" ("</f>
        <v>CREATE TABLE TB_REC (</v>
      </c>
    </row>
    <row r="5" spans="1:9" ht="15" customHeight="1" x14ac:dyDescent="0.3">
      <c r="A5" s="36">
        <v>1</v>
      </c>
      <c r="B5" s="33" t="s">
        <v>222</v>
      </c>
      <c r="C5" s="33" t="s">
        <v>202</v>
      </c>
      <c r="D5" s="34" t="s">
        <v>168</v>
      </c>
      <c r="E5" s="33" t="s">
        <v>169</v>
      </c>
      <c r="F5" s="34">
        <v>8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REC_NO INT (8) NOT NULL,</v>
      </c>
    </row>
    <row r="6" spans="1:9" ht="15" customHeight="1" x14ac:dyDescent="0.3">
      <c r="A6" s="36">
        <v>2</v>
      </c>
      <c r="B6" s="33" t="s">
        <v>180</v>
      </c>
      <c r="C6" s="33" t="s">
        <v>185</v>
      </c>
      <c r="D6" s="34"/>
      <c r="E6" s="33" t="s">
        <v>83</v>
      </c>
      <c r="F6" s="34">
        <v>50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EMPNO VARCHAR (50) ,</v>
      </c>
    </row>
    <row r="7" spans="1:9" ht="15" customHeight="1" x14ac:dyDescent="0.3">
      <c r="A7" s="36">
        <v>3</v>
      </c>
      <c r="B7" s="33" t="s">
        <v>223</v>
      </c>
      <c r="C7" s="33" t="s">
        <v>204</v>
      </c>
      <c r="D7" s="34"/>
      <c r="E7" s="33" t="s">
        <v>196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REC_DT DATESTAMP ,</v>
      </c>
    </row>
    <row r="8" spans="1:9" ht="15" customHeight="1" x14ac:dyDescent="0.3">
      <c r="A8" s="36">
        <v>4</v>
      </c>
      <c r="B8" s="33" t="s">
        <v>224</v>
      </c>
      <c r="C8" s="33" t="s">
        <v>205</v>
      </c>
      <c r="D8" s="34"/>
      <c r="E8" s="33" t="s">
        <v>169</v>
      </c>
      <c r="F8" s="34">
        <v>4</v>
      </c>
      <c r="G8" s="34"/>
      <c r="H8" s="33"/>
      <c r="I8" s="31" t="str">
        <f t="shared" si="0"/>
        <v>REC_MN INT (4) ,</v>
      </c>
    </row>
    <row r="9" spans="1:9" ht="15" customHeight="1" x14ac:dyDescent="0.3">
      <c r="A9" s="36">
        <v>5</v>
      </c>
      <c r="B9" s="33" t="s">
        <v>225</v>
      </c>
      <c r="C9" s="33" t="s">
        <v>206</v>
      </c>
      <c r="D9" s="34"/>
      <c r="E9" s="33" t="s">
        <v>169</v>
      </c>
      <c r="F9" s="34">
        <v>4</v>
      </c>
      <c r="G9" s="34"/>
      <c r="H9" s="33"/>
      <c r="I9" s="31" t="str">
        <f t="shared" si="0"/>
        <v>REC_TM INT (4)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TB_SCHEDULER_ATTACHED</v>
      </c>
      <c r="D3" s="41" t="s">
        <v>78</v>
      </c>
      <c r="E3" s="65" t="s">
        <v>137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3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TB_PROJECTHR</v>
      </c>
      <c r="D3" s="41" t="s">
        <v>78</v>
      </c>
      <c r="E3" s="65" t="s">
        <v>138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3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3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3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3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3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3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테이블목록</vt:lpstr>
      <vt:lpstr>기준정보</vt:lpstr>
      <vt:lpstr>TB_PCR</vt:lpstr>
      <vt:lpstr>TB_BLACK</vt:lpstr>
      <vt:lpstr>TB_EMP</vt:lpstr>
      <vt:lpstr>TB_LOGIN</vt:lpstr>
      <vt:lpstr>TB_REC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2024-01-03T11:37:24Z</dcterms:modified>
</cp:coreProperties>
</file>