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fwo\OneDrive\Desktop\캡스톤 디자인\db\"/>
    </mc:Choice>
  </mc:AlternateContent>
  <xr:revisionPtr revIDLastSave="0" documentId="13_ncr:1_{015DDB89-A7B2-4D76-885D-F561B1770705}" xr6:coauthVersionLast="45" xr6:coauthVersionMax="45" xr10:uidLastSave="{00000000-0000-0000-0000-000000000000}"/>
  <bookViews>
    <workbookView xWindow="-108" yWindow="-108" windowWidth="23256" windowHeight="13176" xr2:uid="{F589489E-46F4-472F-A3F8-24A38161B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9" i="1"/>
  <c r="R7" i="1"/>
</calcChain>
</file>

<file path=xl/sharedStrings.xml><?xml version="1.0" encoding="utf-8"?>
<sst xmlns="http://schemas.openxmlformats.org/spreadsheetml/2006/main" count="132" uniqueCount="68">
  <si>
    <t>구 분</t>
  </si>
  <si>
    <t>연 령</t>
  </si>
  <si>
    <t>에너지</t>
  </si>
  <si>
    <t>(kcal)</t>
  </si>
  <si>
    <t>탄수화물</t>
  </si>
  <si>
    <t>(g)</t>
  </si>
  <si>
    <t>지방</t>
  </si>
  <si>
    <t>단백질</t>
  </si>
  <si>
    <t>식이섬유</t>
  </si>
  <si>
    <t>비타민C</t>
  </si>
  <si>
    <t>(mg)</t>
  </si>
  <si>
    <t>비타민B6</t>
  </si>
  <si>
    <t>비타민B12</t>
  </si>
  <si>
    <t>(μg)</t>
  </si>
  <si>
    <t>필요</t>
  </si>
  <si>
    <t>추정량</t>
  </si>
  <si>
    <t>권장</t>
  </si>
  <si>
    <t>섭취량</t>
  </si>
  <si>
    <t>충분</t>
  </si>
  <si>
    <t>영아 0～5(개월)</t>
  </si>
  <si>
    <t>6～11</t>
  </si>
  <si>
    <t>유아 1～2(세)</t>
  </si>
  <si>
    <t>3～5</t>
  </si>
  <si>
    <t>남자 6～8(세)</t>
  </si>
  <si>
    <t>9～11</t>
  </si>
  <si>
    <t>12～14</t>
  </si>
  <si>
    <t>15～18</t>
  </si>
  <si>
    <t>19～29</t>
  </si>
  <si>
    <t>30～49</t>
  </si>
  <si>
    <t>50～64</t>
  </si>
  <si>
    <t>65～74</t>
  </si>
  <si>
    <t>75 이상</t>
  </si>
  <si>
    <t>여자 6～8(세)</t>
  </si>
  <si>
    <t>75이상</t>
  </si>
  <si>
    <t>임신부</t>
  </si>
  <si>
    <t>수유부</t>
  </si>
  <si>
    <t>비타민A</t>
  </si>
  <si>
    <t>(μg RAE)</t>
  </si>
  <si>
    <t>비타민D</t>
  </si>
  <si>
    <t>비타민E</t>
  </si>
  <si>
    <t>(mg α-TE)</t>
  </si>
  <si>
    <t>칼슘</t>
  </si>
  <si>
    <t>나트륨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</si>
  <si>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</si>
  <si>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</si>
  <si>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</si>
  <si>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</si>
  <si>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</si>
  <si>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</si>
  <si>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</si>
  <si>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</si>
  <si>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</si>
  <si>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</si>
  <si>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</si>
  <si>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</si>
  <si>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</si>
  <si>
    <t>열14</t>
  </si>
  <si>
    <t>열15</t>
  </si>
  <si>
    <t>열16</t>
  </si>
  <si>
    <t>열17</t>
  </si>
  <si>
    <t>열18</t>
  </si>
  <si>
    <t>열19</t>
  </si>
  <si>
    <t>열20</t>
  </si>
  <si>
    <t>열21</t>
  </si>
  <si>
    <t>열22</t>
  </si>
  <si>
    <t>열23</t>
  </si>
  <si>
    <t>열24</t>
  </si>
  <si>
    <r>
      <rPr>
        <sz val="11"/>
        <color theme="1"/>
        <rFont val="맑은 고딕"/>
        <family val="3"/>
        <charset val="129"/>
      </rPr>
      <t>비타민</t>
    </r>
    <r>
      <rPr>
        <sz val="11"/>
        <color theme="1"/>
        <rFont val="Arial"/>
        <family val="2"/>
      </rPr>
      <t>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</si>
</sst>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gb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Ngb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0">
    <border>
      <left/>
      <right/>
      <top/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3" fontId="2" fillId="0" borderId="13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22" xfId="0" applyFont="1" applyBorder="1" applyAlignment="1">
      <alignment vertical="center" wrapText="1"/>
    </xf>
    <xf numFmtId="3" fontId="2" fillId="0" borderId="23" xfId="0" applyNumberFormat="1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3" fontId="2" fillId="0" borderId="12" xfId="0" applyNumberFormat="1" applyFont="1" applyBorder="1" applyAlignment="1">
      <alignment vertical="center" wrapText="1"/>
    </xf>
    <xf numFmtId="3" fontId="2" fillId="0" borderId="14" xfId="0" applyNumberFormat="1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3" fontId="2" fillId="0" borderId="33" xfId="0" applyNumberFormat="1" applyFont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</cellXfs>
  <cellStyles count="1">
    <cellStyle name="표준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gb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BAE11-DD01-467B-9533-930F74760E61}" name="표1" displayName="표1" ref="A1:X32" totalsRowShown="0" headerRowDxfId="24" tableBorderDxfId="25">
  <autoFilter ref="A1:X32" xr:uid="{8392F4F1-FEE3-4655-B72B-72262C4316C3}"/>
  <tableColumns count="24">
    <tableColumn id="1" xr3:uid="{FD8DDAA9-D707-4366-9418-D85BF35951BB}" name="열1" dataDxfId="19"/>
    <tableColumn id="2" xr3:uid="{7DD60ECC-790F-4C4C-A2A1-4E5E07CE55DA}" name="열2" dataDxfId="18"/>
    <tableColumn id="3" xr3:uid="{BECEE07D-74A5-4611-9280-2B374E6ACCEF}" name="열3" dataDxfId="17"/>
    <tableColumn id="4" xr3:uid="{DE8D8C0E-0FFE-4495-8CA6-049A500E07CE}" name="열4" dataDxfId="16"/>
    <tableColumn id="5" xr3:uid="{B21F6722-CCFE-409E-8AA8-DD8858E8C734}" name="열5" dataDxfId="15"/>
    <tableColumn id="6" xr3:uid="{E8D3BE3B-D27C-4622-9553-00C49E63F14C}" name="열6" dataDxfId="14"/>
    <tableColumn id="7" xr3:uid="{3766F2E1-AFAC-474F-BE4D-64F6C37AD839}" name="열7" dataDxfId="23"/>
    <tableColumn id="8" xr3:uid="{8BC74986-9E3B-4ECE-A88C-241B2DDB539D}" name="열8" dataDxfId="22"/>
    <tableColumn id="9" xr3:uid="{95C4EE9C-3639-438C-8658-A38C0C701BA1}" name="열9" dataDxfId="13"/>
    <tableColumn id="10" xr3:uid="{A37705E2-3EB4-4E63-B833-1AF1BBA08641}" name="열10" dataDxfId="12"/>
    <tableColumn id="11" xr3:uid="{B514F5A4-785D-4E12-A3E4-6BAC0A503EB8}" name="열11" dataDxfId="11"/>
    <tableColumn id="12" xr3:uid="{C270E6CF-EB3D-435C-A76E-81D20CA73053}" name="열12" dataDxfId="10"/>
    <tableColumn id="13" xr3:uid="{D02E12C3-33F5-4E9C-8DAB-97A728F1D450}" name="열13" dataDxfId="21"/>
    <tableColumn id="14" xr3:uid="{C035963B-9BD8-4BEE-A39B-BCE1D5D4C7A0}" name="열14" dataDxfId="20"/>
    <tableColumn id="15" xr3:uid="{5C8CF99B-D645-4E08-A759-BE01F4F85AB6}" name="열15" dataDxfId="9"/>
    <tableColumn id="16" xr3:uid="{F39815D1-F85A-4FAC-8867-785C56F458BB}" name="열16" dataDxfId="8"/>
    <tableColumn id="17" xr3:uid="{A02E752A-A2A5-4550-8217-C88AEFFB81DF}" name="열17" dataDxfId="7"/>
    <tableColumn id="18" xr3:uid="{18965828-A4B7-4ADD-9BE6-488E3B34DBE3}" name="열18" dataDxfId="6"/>
    <tableColumn id="19" xr3:uid="{89A0FF7E-552E-4A29-B51D-24BD96C8C634}" name="열19" dataDxfId="1"/>
    <tableColumn id="20" xr3:uid="{C52EBCFA-7590-43D0-B071-92FFA60C76CA}" name="열20" dataDxfId="0"/>
    <tableColumn id="21" xr3:uid="{287667CF-012B-4D37-B81E-0E5109F7F3E5}" name="열21" dataDxfId="3"/>
    <tableColumn id="22" xr3:uid="{F205B387-150F-4B4B-9889-E970061C2768}" name="열22" dataDxfId="2"/>
    <tableColumn id="23" xr3:uid="{7CF369FA-B887-4B85-AE9B-9FCE098DFBAD}" name="열23" dataDxfId="5"/>
    <tableColumn id="24" xr3:uid="{AEC23D04-4730-4558-8285-6268379CA4E3}" name="열2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AFE9-24D5-4DE4-87E4-4E70427F20F4}">
  <dimension ref="A1:AC32"/>
  <sheetViews>
    <sheetView tabSelected="1" zoomScale="70" zoomScaleNormal="70" workbookViewId="0">
      <selection activeCell="U7" sqref="U7"/>
    </sheetView>
  </sheetViews>
  <sheetFormatPr defaultRowHeight="17.399999999999999"/>
  <sheetData>
    <row r="1" spans="1:29" ht="18" thickBot="1">
      <c r="A1" s="3" t="s">
        <v>43</v>
      </c>
      <c r="B1" s="19" t="s">
        <v>44</v>
      </c>
      <c r="C1" s="3" t="s">
        <v>45</v>
      </c>
      <c r="D1" s="2" t="s">
        <v>46</v>
      </c>
      <c r="E1" s="1" t="s">
        <v>47</v>
      </c>
      <c r="F1" s="2" t="s">
        <v>48</v>
      </c>
      <c r="G1" s="1" t="s">
        <v>49</v>
      </c>
      <c r="H1" s="2" t="s">
        <v>50</v>
      </c>
      <c r="I1" s="1" t="s">
        <v>51</v>
      </c>
      <c r="J1" s="2" t="s">
        <v>52</v>
      </c>
      <c r="K1" s="1" t="s">
        <v>53</v>
      </c>
      <c r="L1" s="2" t="s">
        <v>54</v>
      </c>
      <c r="M1" s="1" t="s">
        <v>55</v>
      </c>
      <c r="N1" s="2" t="s">
        <v>56</v>
      </c>
      <c r="O1" s="1" t="s">
        <v>57</v>
      </c>
      <c r="P1" s="2" t="s">
        <v>58</v>
      </c>
      <c r="Q1" s="1" t="s">
        <v>59</v>
      </c>
      <c r="R1" s="2" t="s">
        <v>60</v>
      </c>
      <c r="S1" s="1" t="s">
        <v>61</v>
      </c>
      <c r="T1" s="2" t="s">
        <v>62</v>
      </c>
      <c r="U1" s="1" t="s">
        <v>63</v>
      </c>
      <c r="V1" s="2" t="s">
        <v>64</v>
      </c>
      <c r="W1" s="1" t="s">
        <v>65</v>
      </c>
      <c r="X1" s="2" t="s">
        <v>66</v>
      </c>
    </row>
    <row r="2" spans="1:29" ht="27.6">
      <c r="A2" s="16" t="s">
        <v>0</v>
      </c>
      <c r="B2" s="13" t="s">
        <v>2</v>
      </c>
      <c r="C2" s="4" t="s">
        <v>4</v>
      </c>
      <c r="D2" s="5"/>
      <c r="E2" s="4" t="s">
        <v>6</v>
      </c>
      <c r="F2" s="5"/>
      <c r="G2" s="10" t="s">
        <v>7</v>
      </c>
      <c r="H2" s="22"/>
      <c r="I2" s="4" t="s">
        <v>8</v>
      </c>
      <c r="J2" s="5"/>
      <c r="K2" s="4" t="s">
        <v>41</v>
      </c>
      <c r="L2" s="5"/>
      <c r="M2" s="10" t="s">
        <v>42</v>
      </c>
      <c r="N2" s="22"/>
      <c r="O2" s="4" t="s">
        <v>36</v>
      </c>
      <c r="P2" s="5"/>
      <c r="Q2" s="62" t="s">
        <v>67</v>
      </c>
      <c r="R2" s="45"/>
      <c r="S2" s="4" t="s">
        <v>9</v>
      </c>
      <c r="T2" s="5"/>
      <c r="U2" s="4" t="s">
        <v>38</v>
      </c>
      <c r="V2" s="5"/>
      <c r="W2" s="4" t="s">
        <v>39</v>
      </c>
      <c r="X2" s="5"/>
      <c r="Z2" s="46" t="s">
        <v>11</v>
      </c>
      <c r="AA2" s="47"/>
      <c r="AB2" s="46" t="s">
        <v>12</v>
      </c>
      <c r="AC2" s="47"/>
    </row>
    <row r="3" spans="1:29">
      <c r="A3" s="17"/>
      <c r="B3" s="14" t="s">
        <v>3</v>
      </c>
      <c r="C3" s="6" t="s">
        <v>5</v>
      </c>
      <c r="D3" s="7"/>
      <c r="E3" s="6" t="s">
        <v>5</v>
      </c>
      <c r="F3" s="7"/>
      <c r="G3" s="11" t="s">
        <v>5</v>
      </c>
      <c r="H3" s="23"/>
      <c r="I3" s="6" t="s">
        <v>5</v>
      </c>
      <c r="J3" s="7"/>
      <c r="K3" s="6" t="s">
        <v>10</v>
      </c>
      <c r="L3" s="7"/>
      <c r="M3" s="11" t="s">
        <v>5</v>
      </c>
      <c r="N3" s="23"/>
      <c r="O3" s="6" t="s">
        <v>37</v>
      </c>
      <c r="P3" s="7"/>
      <c r="Q3" s="11" t="s">
        <v>10</v>
      </c>
      <c r="R3" s="23"/>
      <c r="S3" s="6" t="s">
        <v>10</v>
      </c>
      <c r="T3" s="7"/>
      <c r="U3" s="6" t="s">
        <v>13</v>
      </c>
      <c r="V3" s="7"/>
      <c r="W3" s="6" t="s">
        <v>40</v>
      </c>
      <c r="X3" s="7"/>
      <c r="Z3" s="6" t="s">
        <v>10</v>
      </c>
      <c r="AA3" s="7"/>
      <c r="AB3" s="6" t="s">
        <v>13</v>
      </c>
      <c r="AC3" s="7"/>
    </row>
    <row r="4" spans="1:29">
      <c r="A4" s="17"/>
      <c r="B4" s="14"/>
      <c r="C4" s="6"/>
      <c r="D4" s="7"/>
      <c r="E4" s="6"/>
      <c r="F4" s="7"/>
      <c r="G4" s="11"/>
      <c r="H4" s="23"/>
      <c r="I4" s="6"/>
      <c r="J4" s="7"/>
      <c r="K4" s="6"/>
      <c r="L4" s="7"/>
      <c r="M4" s="11"/>
      <c r="N4" s="23"/>
      <c r="O4" s="6"/>
      <c r="P4" s="7"/>
      <c r="Q4" s="48"/>
      <c r="R4" s="49"/>
      <c r="S4" s="6"/>
      <c r="T4" s="7"/>
      <c r="U4" s="6"/>
      <c r="V4" s="7"/>
      <c r="W4" s="6"/>
      <c r="X4" s="7"/>
      <c r="Z4" s="50"/>
      <c r="AA4" s="51"/>
      <c r="AB4" s="50"/>
      <c r="AC4" s="51"/>
    </row>
    <row r="5" spans="1:29">
      <c r="A5" s="17" t="s">
        <v>1</v>
      </c>
      <c r="B5" s="14" t="s">
        <v>14</v>
      </c>
      <c r="C5" s="6" t="s">
        <v>16</v>
      </c>
      <c r="D5" s="7" t="s">
        <v>18</v>
      </c>
      <c r="E5" s="6" t="s">
        <v>16</v>
      </c>
      <c r="F5" s="7" t="s">
        <v>18</v>
      </c>
      <c r="G5" s="11" t="s">
        <v>16</v>
      </c>
      <c r="H5" s="23" t="s">
        <v>18</v>
      </c>
      <c r="I5" s="6" t="s">
        <v>16</v>
      </c>
      <c r="J5" s="7" t="s">
        <v>18</v>
      </c>
      <c r="K5" s="6" t="s">
        <v>16</v>
      </c>
      <c r="L5" s="7" t="s">
        <v>18</v>
      </c>
      <c r="M5" s="11" t="s">
        <v>16</v>
      </c>
      <c r="N5" s="23" t="s">
        <v>18</v>
      </c>
      <c r="O5" s="6" t="s">
        <v>16</v>
      </c>
      <c r="P5" s="7" t="s">
        <v>18</v>
      </c>
      <c r="Q5" s="11" t="s">
        <v>16</v>
      </c>
      <c r="R5" s="23" t="s">
        <v>18</v>
      </c>
      <c r="S5" s="6" t="s">
        <v>16</v>
      </c>
      <c r="T5" s="7" t="s">
        <v>18</v>
      </c>
      <c r="U5" s="6" t="s">
        <v>16</v>
      </c>
      <c r="V5" s="7" t="s">
        <v>18</v>
      </c>
      <c r="W5" s="6" t="s">
        <v>16</v>
      </c>
      <c r="X5" s="7" t="s">
        <v>18</v>
      </c>
      <c r="Z5" s="6" t="s">
        <v>16</v>
      </c>
      <c r="AA5" s="7" t="s">
        <v>18</v>
      </c>
      <c r="AB5" s="6" t="s">
        <v>16</v>
      </c>
      <c r="AC5" s="7" t="s">
        <v>18</v>
      </c>
    </row>
    <row r="6" spans="1:29" ht="18" thickBot="1">
      <c r="A6" s="27"/>
      <c r="B6" s="43" t="s">
        <v>15</v>
      </c>
      <c r="C6" s="29" t="s">
        <v>17</v>
      </c>
      <c r="D6" s="30" t="s">
        <v>17</v>
      </c>
      <c r="E6" s="29" t="s">
        <v>17</v>
      </c>
      <c r="F6" s="30" t="s">
        <v>17</v>
      </c>
      <c r="G6" s="31" t="s">
        <v>17</v>
      </c>
      <c r="H6" s="32" t="s">
        <v>17</v>
      </c>
      <c r="I6" s="29" t="s">
        <v>17</v>
      </c>
      <c r="J6" s="30" t="s">
        <v>17</v>
      </c>
      <c r="K6" s="29" t="s">
        <v>17</v>
      </c>
      <c r="L6" s="30" t="s">
        <v>17</v>
      </c>
      <c r="M6" s="31" t="s">
        <v>17</v>
      </c>
      <c r="N6" s="32" t="s">
        <v>17</v>
      </c>
      <c r="O6" s="29" t="s">
        <v>17</v>
      </c>
      <c r="P6" s="30" t="s">
        <v>17</v>
      </c>
      <c r="Q6" s="52" t="s">
        <v>17</v>
      </c>
      <c r="R6" s="53" t="s">
        <v>17</v>
      </c>
      <c r="S6" s="29" t="s">
        <v>17</v>
      </c>
      <c r="T6" s="30" t="s">
        <v>17</v>
      </c>
      <c r="U6" s="6" t="s">
        <v>17</v>
      </c>
      <c r="V6" s="7" t="s">
        <v>17</v>
      </c>
      <c r="W6" s="6" t="s">
        <v>17</v>
      </c>
      <c r="X6" s="7" t="s">
        <v>17</v>
      </c>
      <c r="Z6" s="54" t="s">
        <v>17</v>
      </c>
      <c r="AA6" s="55" t="s">
        <v>17</v>
      </c>
      <c r="AB6" s="54" t="s">
        <v>17</v>
      </c>
      <c r="AC6" s="55" t="s">
        <v>17</v>
      </c>
    </row>
    <row r="7" spans="1:29" ht="27.6">
      <c r="A7" s="16" t="s">
        <v>19</v>
      </c>
      <c r="B7" s="13">
        <v>550</v>
      </c>
      <c r="C7" s="4"/>
      <c r="D7" s="5">
        <v>60</v>
      </c>
      <c r="E7" s="4"/>
      <c r="F7" s="5">
        <v>25</v>
      </c>
      <c r="G7" s="10"/>
      <c r="H7" s="22">
        <v>10</v>
      </c>
      <c r="I7" s="4"/>
      <c r="J7" s="5"/>
      <c r="K7" s="4"/>
      <c r="L7" s="5">
        <v>210</v>
      </c>
      <c r="M7" s="10"/>
      <c r="N7" s="22">
        <v>0.12</v>
      </c>
      <c r="O7" s="4"/>
      <c r="P7" s="5">
        <v>350</v>
      </c>
      <c r="Q7" s="4"/>
      <c r="R7" s="5">
        <f>SUM(Z7:AC7)</f>
        <v>0.4</v>
      </c>
      <c r="S7" s="4"/>
      <c r="T7" s="5">
        <v>35</v>
      </c>
      <c r="U7" s="6"/>
      <c r="V7" s="7">
        <v>5</v>
      </c>
      <c r="W7" s="6"/>
      <c r="X7" s="7">
        <v>3</v>
      </c>
      <c r="Z7" s="4"/>
      <c r="AA7" s="5">
        <v>0.1</v>
      </c>
      <c r="AB7" s="4"/>
      <c r="AC7" s="5">
        <v>0.3</v>
      </c>
    </row>
    <row r="8" spans="1:29">
      <c r="A8" s="17" t="s">
        <v>20</v>
      </c>
      <c r="B8" s="14">
        <v>700</v>
      </c>
      <c r="C8" s="6"/>
      <c r="D8" s="7">
        <v>90</v>
      </c>
      <c r="E8" s="6"/>
      <c r="F8" s="7">
        <v>25</v>
      </c>
      <c r="G8" s="11">
        <v>15</v>
      </c>
      <c r="H8" s="23"/>
      <c r="I8" s="6"/>
      <c r="J8" s="7"/>
      <c r="K8" s="6"/>
      <c r="L8" s="7">
        <v>300</v>
      </c>
      <c r="M8" s="11"/>
      <c r="N8" s="23">
        <v>0.37</v>
      </c>
      <c r="O8" s="6"/>
      <c r="P8" s="7">
        <v>450</v>
      </c>
      <c r="Q8" s="50"/>
      <c r="R8" s="51">
        <v>0.8</v>
      </c>
      <c r="S8" s="6"/>
      <c r="T8" s="7">
        <v>45</v>
      </c>
      <c r="U8" s="6"/>
      <c r="V8" s="7">
        <v>5</v>
      </c>
      <c r="W8" s="6"/>
      <c r="X8" s="7">
        <v>4</v>
      </c>
      <c r="Z8" s="50"/>
      <c r="AA8" s="51">
        <v>0.3</v>
      </c>
      <c r="AB8" s="50"/>
      <c r="AC8" s="51">
        <v>0.5</v>
      </c>
    </row>
    <row r="9" spans="1:29" ht="27.6">
      <c r="A9" s="17" t="s">
        <v>21</v>
      </c>
      <c r="B9" s="20">
        <v>1000</v>
      </c>
      <c r="C9" s="6"/>
      <c r="D9" s="7"/>
      <c r="E9" s="6"/>
      <c r="F9" s="7"/>
      <c r="G9" s="11">
        <v>15</v>
      </c>
      <c r="H9" s="23"/>
      <c r="I9" s="6"/>
      <c r="J9" s="7">
        <v>10</v>
      </c>
      <c r="K9" s="6">
        <v>500</v>
      </c>
      <c r="L9" s="7"/>
      <c r="M9" s="11"/>
      <c r="N9" s="23">
        <v>0.9</v>
      </c>
      <c r="O9" s="6">
        <v>300</v>
      </c>
      <c r="P9" s="7"/>
      <c r="Q9" s="6">
        <f>SUM(Z9:AC9)</f>
        <v>1.5</v>
      </c>
      <c r="R9" s="7"/>
      <c r="S9" s="6">
        <v>35</v>
      </c>
      <c r="T9" s="7"/>
      <c r="U9" s="6"/>
      <c r="V9" s="7">
        <v>5</v>
      </c>
      <c r="W9" s="6"/>
      <c r="X9" s="7">
        <v>5</v>
      </c>
      <c r="Z9" s="6">
        <v>0.6</v>
      </c>
      <c r="AA9" s="7"/>
      <c r="AB9" s="6">
        <v>0.9</v>
      </c>
      <c r="AC9" s="7"/>
    </row>
    <row r="10" spans="1:29" ht="18" thickBot="1">
      <c r="A10" s="18" t="s">
        <v>22</v>
      </c>
      <c r="B10" s="42">
        <v>1400</v>
      </c>
      <c r="C10" s="8"/>
      <c r="D10" s="21"/>
      <c r="E10" s="8"/>
      <c r="F10" s="21"/>
      <c r="G10" s="12">
        <v>20</v>
      </c>
      <c r="H10" s="24"/>
      <c r="I10" s="8"/>
      <c r="J10" s="21">
        <v>15</v>
      </c>
      <c r="K10" s="8">
        <v>600</v>
      </c>
      <c r="L10" s="21"/>
      <c r="M10" s="12"/>
      <c r="N10" s="24">
        <v>1</v>
      </c>
      <c r="O10" s="8">
        <v>350</v>
      </c>
      <c r="P10" s="21"/>
      <c r="Q10" s="8">
        <f t="shared" ref="Q10:Q28" si="0">SUM(Z10:AC10)</f>
        <v>1.8</v>
      </c>
      <c r="R10" s="57"/>
      <c r="S10" s="8">
        <v>40</v>
      </c>
      <c r="T10" s="21"/>
      <c r="U10" s="6"/>
      <c r="V10" s="7">
        <v>5</v>
      </c>
      <c r="W10" s="6"/>
      <c r="X10" s="7">
        <v>6</v>
      </c>
      <c r="Z10" s="56">
        <v>0.7</v>
      </c>
      <c r="AA10" s="57"/>
      <c r="AB10" s="56">
        <v>1.1000000000000001</v>
      </c>
      <c r="AC10" s="57"/>
    </row>
    <row r="11" spans="1:29" ht="27.6">
      <c r="A11" s="33" t="s">
        <v>23</v>
      </c>
      <c r="B11" s="44">
        <v>1700</v>
      </c>
      <c r="C11" s="35"/>
      <c r="D11" s="36"/>
      <c r="E11" s="35"/>
      <c r="F11" s="36"/>
      <c r="G11" s="37">
        <v>30</v>
      </c>
      <c r="H11" s="38"/>
      <c r="I11" s="35"/>
      <c r="J11" s="36">
        <v>20</v>
      </c>
      <c r="K11" s="35">
        <v>700</v>
      </c>
      <c r="L11" s="36"/>
      <c r="M11" s="37"/>
      <c r="N11" s="38">
        <v>1.2</v>
      </c>
      <c r="O11" s="35">
        <v>450</v>
      </c>
      <c r="P11" s="36"/>
      <c r="Q11" s="35">
        <f t="shared" si="0"/>
        <v>2.2000000000000002</v>
      </c>
      <c r="R11" s="38"/>
      <c r="S11" s="4">
        <v>55</v>
      </c>
      <c r="T11" s="5"/>
      <c r="U11" s="6"/>
      <c r="V11" s="7">
        <v>5</v>
      </c>
      <c r="W11" s="6"/>
      <c r="X11" s="7">
        <v>7</v>
      </c>
      <c r="Z11" s="58">
        <v>0.9</v>
      </c>
      <c r="AA11" s="59"/>
      <c r="AB11" s="58">
        <v>1.3</v>
      </c>
      <c r="AC11" s="59"/>
    </row>
    <row r="12" spans="1:29">
      <c r="A12" s="17" t="s">
        <v>24</v>
      </c>
      <c r="B12" s="20">
        <v>2100</v>
      </c>
      <c r="C12" s="6"/>
      <c r="D12" s="7"/>
      <c r="E12" s="6"/>
      <c r="F12" s="7"/>
      <c r="G12" s="11">
        <v>40</v>
      </c>
      <c r="H12" s="23"/>
      <c r="I12" s="6"/>
      <c r="J12" s="7">
        <v>20</v>
      </c>
      <c r="K12" s="6">
        <v>800</v>
      </c>
      <c r="L12" s="7"/>
      <c r="M12" s="11"/>
      <c r="N12" s="23">
        <v>1.4</v>
      </c>
      <c r="O12" s="6">
        <v>600</v>
      </c>
      <c r="P12" s="7"/>
      <c r="Q12" s="6">
        <f t="shared" si="0"/>
        <v>2.8</v>
      </c>
      <c r="R12" s="49"/>
      <c r="S12" s="6">
        <v>70</v>
      </c>
      <c r="T12" s="7"/>
      <c r="U12" s="6"/>
      <c r="V12" s="7">
        <v>5</v>
      </c>
      <c r="W12" s="6"/>
      <c r="X12" s="7">
        <v>9</v>
      </c>
      <c r="Z12" s="50">
        <v>1.1000000000000001</v>
      </c>
      <c r="AA12" s="51"/>
      <c r="AB12" s="50">
        <v>1.7</v>
      </c>
      <c r="AC12" s="51"/>
    </row>
    <row r="13" spans="1:29">
      <c r="A13" s="17" t="s">
        <v>25</v>
      </c>
      <c r="B13" s="20">
        <v>2500</v>
      </c>
      <c r="C13" s="6"/>
      <c r="D13" s="7"/>
      <c r="E13" s="6"/>
      <c r="F13" s="7"/>
      <c r="G13" s="11">
        <v>55</v>
      </c>
      <c r="H13" s="23"/>
      <c r="I13" s="6"/>
      <c r="J13" s="7">
        <v>25</v>
      </c>
      <c r="K13" s="25">
        <v>1000</v>
      </c>
      <c r="L13" s="7"/>
      <c r="M13" s="11"/>
      <c r="N13" s="23">
        <v>1.5</v>
      </c>
      <c r="O13" s="6">
        <v>750</v>
      </c>
      <c r="P13" s="7"/>
      <c r="Q13" s="6">
        <f t="shared" si="0"/>
        <v>3.8</v>
      </c>
      <c r="R13" s="23"/>
      <c r="S13" s="6">
        <v>90</v>
      </c>
      <c r="T13" s="7"/>
      <c r="U13" s="6"/>
      <c r="V13" s="7">
        <v>10</v>
      </c>
      <c r="W13" s="6"/>
      <c r="X13" s="7">
        <v>10</v>
      </c>
      <c r="Z13" s="6">
        <v>1.5</v>
      </c>
      <c r="AA13" s="7"/>
      <c r="AB13" s="6">
        <v>2.2999999999999998</v>
      </c>
      <c r="AC13" s="7"/>
    </row>
    <row r="14" spans="1:29">
      <c r="A14" s="17" t="s">
        <v>26</v>
      </c>
      <c r="B14" s="20">
        <v>2700</v>
      </c>
      <c r="C14" s="6"/>
      <c r="D14" s="7"/>
      <c r="E14" s="6"/>
      <c r="F14" s="7"/>
      <c r="G14" s="11">
        <v>65</v>
      </c>
      <c r="H14" s="23"/>
      <c r="I14" s="6"/>
      <c r="J14" s="7">
        <v>25</v>
      </c>
      <c r="K14" s="6">
        <v>900</v>
      </c>
      <c r="L14" s="7"/>
      <c r="M14" s="11"/>
      <c r="N14" s="23">
        <v>1.5</v>
      </c>
      <c r="O14" s="6">
        <v>850</v>
      </c>
      <c r="P14" s="7"/>
      <c r="Q14" s="6">
        <f t="shared" si="0"/>
        <v>4.2</v>
      </c>
      <c r="R14" s="49"/>
      <c r="S14" s="6">
        <v>105</v>
      </c>
      <c r="T14" s="7"/>
      <c r="U14" s="6"/>
      <c r="V14" s="7">
        <v>10</v>
      </c>
      <c r="W14" s="6"/>
      <c r="X14" s="7">
        <v>11</v>
      </c>
      <c r="Z14" s="50">
        <v>1.5</v>
      </c>
      <c r="AA14" s="51"/>
      <c r="AB14" s="50">
        <v>2.7</v>
      </c>
      <c r="AC14" s="51"/>
    </row>
    <row r="15" spans="1:29">
      <c r="A15" s="17" t="s">
        <v>27</v>
      </c>
      <c r="B15" s="20">
        <v>2600</v>
      </c>
      <c r="C15" s="6"/>
      <c r="D15" s="7"/>
      <c r="E15" s="6"/>
      <c r="F15" s="7"/>
      <c r="G15" s="11">
        <v>65</v>
      </c>
      <c r="H15" s="23"/>
      <c r="I15" s="6"/>
      <c r="J15" s="7">
        <v>25</v>
      </c>
      <c r="K15" s="6">
        <v>800</v>
      </c>
      <c r="L15" s="7"/>
      <c r="M15" s="11"/>
      <c r="N15" s="23">
        <v>1.5</v>
      </c>
      <c r="O15" s="6">
        <v>800</v>
      </c>
      <c r="P15" s="7"/>
      <c r="Q15" s="6">
        <f t="shared" si="0"/>
        <v>3.9</v>
      </c>
      <c r="R15" s="23"/>
      <c r="S15" s="6">
        <v>100</v>
      </c>
      <c r="T15" s="7"/>
      <c r="U15" s="6"/>
      <c r="V15" s="7">
        <v>10</v>
      </c>
      <c r="W15" s="6"/>
      <c r="X15" s="7">
        <v>12</v>
      </c>
      <c r="Z15" s="6">
        <v>1.5</v>
      </c>
      <c r="AA15" s="7"/>
      <c r="AB15" s="6">
        <v>2.4</v>
      </c>
      <c r="AC15" s="7"/>
    </row>
    <row r="16" spans="1:29">
      <c r="A16" s="17" t="s">
        <v>28</v>
      </c>
      <c r="B16" s="20">
        <v>2400</v>
      </c>
      <c r="C16" s="6"/>
      <c r="D16" s="7"/>
      <c r="E16" s="6"/>
      <c r="F16" s="7"/>
      <c r="G16" s="11">
        <v>60</v>
      </c>
      <c r="H16" s="23"/>
      <c r="I16" s="6"/>
      <c r="J16" s="7">
        <v>25</v>
      </c>
      <c r="K16" s="6">
        <v>800</v>
      </c>
      <c r="L16" s="7"/>
      <c r="M16" s="11"/>
      <c r="N16" s="23">
        <v>1.5</v>
      </c>
      <c r="O16" s="6">
        <v>750</v>
      </c>
      <c r="P16" s="7"/>
      <c r="Q16" s="6">
        <f t="shared" si="0"/>
        <v>3.9</v>
      </c>
      <c r="R16" s="49"/>
      <c r="S16" s="6">
        <v>100</v>
      </c>
      <c r="T16" s="7"/>
      <c r="U16" s="6"/>
      <c r="V16" s="7">
        <v>10</v>
      </c>
      <c r="W16" s="6"/>
      <c r="X16" s="7">
        <v>12</v>
      </c>
      <c r="Z16" s="50">
        <v>1.5</v>
      </c>
      <c r="AA16" s="51"/>
      <c r="AB16" s="50">
        <v>2.4</v>
      </c>
      <c r="AC16" s="51"/>
    </row>
    <row r="17" spans="1:29">
      <c r="A17" s="17" t="s">
        <v>29</v>
      </c>
      <c r="B17" s="20">
        <v>2200</v>
      </c>
      <c r="C17" s="6"/>
      <c r="D17" s="7"/>
      <c r="E17" s="6"/>
      <c r="F17" s="7"/>
      <c r="G17" s="11">
        <v>60</v>
      </c>
      <c r="H17" s="23"/>
      <c r="I17" s="6"/>
      <c r="J17" s="7">
        <v>25</v>
      </c>
      <c r="K17" s="6">
        <v>750</v>
      </c>
      <c r="L17" s="7"/>
      <c r="M17" s="11"/>
      <c r="N17" s="23">
        <v>1.5</v>
      </c>
      <c r="O17" s="6">
        <v>750</v>
      </c>
      <c r="P17" s="7"/>
      <c r="Q17" s="6">
        <f t="shared" si="0"/>
        <v>3.9</v>
      </c>
      <c r="R17" s="23"/>
      <c r="S17" s="6">
        <v>100</v>
      </c>
      <c r="T17" s="7"/>
      <c r="U17" s="6"/>
      <c r="V17" s="7">
        <v>10</v>
      </c>
      <c r="W17" s="6"/>
      <c r="X17" s="7">
        <v>12</v>
      </c>
      <c r="Z17" s="6">
        <v>1.5</v>
      </c>
      <c r="AA17" s="7"/>
      <c r="AB17" s="6">
        <v>2.4</v>
      </c>
      <c r="AC17" s="7"/>
    </row>
    <row r="18" spans="1:29">
      <c r="A18" s="17" t="s">
        <v>30</v>
      </c>
      <c r="B18" s="20">
        <v>2000</v>
      </c>
      <c r="C18" s="6"/>
      <c r="D18" s="7"/>
      <c r="E18" s="6"/>
      <c r="F18" s="7"/>
      <c r="G18" s="11">
        <v>55</v>
      </c>
      <c r="H18" s="23"/>
      <c r="I18" s="6"/>
      <c r="J18" s="7">
        <v>25</v>
      </c>
      <c r="K18" s="6">
        <v>700</v>
      </c>
      <c r="L18" s="7"/>
      <c r="M18" s="11"/>
      <c r="N18" s="23">
        <v>1.3</v>
      </c>
      <c r="O18" s="6">
        <v>700</v>
      </c>
      <c r="P18" s="7"/>
      <c r="Q18" s="6">
        <f t="shared" si="0"/>
        <v>3.9</v>
      </c>
      <c r="R18" s="49"/>
      <c r="S18" s="6">
        <v>100</v>
      </c>
      <c r="T18" s="7"/>
      <c r="U18" s="6"/>
      <c r="V18" s="7">
        <v>15</v>
      </c>
      <c r="W18" s="6"/>
      <c r="X18" s="7">
        <v>12</v>
      </c>
      <c r="Z18" s="50">
        <v>1.5</v>
      </c>
      <c r="AA18" s="51"/>
      <c r="AB18" s="50">
        <v>2.4</v>
      </c>
      <c r="AC18" s="51"/>
    </row>
    <row r="19" spans="1:29" ht="18" thickBot="1">
      <c r="A19" s="27" t="s">
        <v>31</v>
      </c>
      <c r="B19" s="28">
        <v>2000</v>
      </c>
      <c r="C19" s="29"/>
      <c r="D19" s="30"/>
      <c r="E19" s="29"/>
      <c r="F19" s="30"/>
      <c r="G19" s="31">
        <v>55</v>
      </c>
      <c r="H19" s="32"/>
      <c r="I19" s="29"/>
      <c r="J19" s="30">
        <v>25</v>
      </c>
      <c r="K19" s="29">
        <v>700</v>
      </c>
      <c r="L19" s="30"/>
      <c r="M19" s="31"/>
      <c r="N19" s="32">
        <v>1.1000000000000001</v>
      </c>
      <c r="O19" s="29">
        <v>700</v>
      </c>
      <c r="P19" s="30"/>
      <c r="Q19" s="29">
        <f t="shared" si="0"/>
        <v>3.9</v>
      </c>
      <c r="R19" s="32"/>
      <c r="S19" s="29">
        <v>100</v>
      </c>
      <c r="T19" s="30"/>
      <c r="U19" s="6"/>
      <c r="V19" s="7">
        <v>15</v>
      </c>
      <c r="W19" s="6"/>
      <c r="X19" s="7">
        <v>12</v>
      </c>
      <c r="Z19" s="60">
        <v>1.5</v>
      </c>
      <c r="AA19" s="61"/>
      <c r="AB19" s="60">
        <v>2.4</v>
      </c>
      <c r="AC19" s="61"/>
    </row>
    <row r="20" spans="1:29" ht="27.6">
      <c r="A20" s="16" t="s">
        <v>32</v>
      </c>
      <c r="B20" s="41">
        <v>1500</v>
      </c>
      <c r="C20" s="4"/>
      <c r="D20" s="5"/>
      <c r="E20" s="4"/>
      <c r="F20" s="5"/>
      <c r="G20" s="10">
        <v>25</v>
      </c>
      <c r="H20" s="22"/>
      <c r="I20" s="4"/>
      <c r="J20" s="5">
        <v>20</v>
      </c>
      <c r="K20" s="4">
        <v>700</v>
      </c>
      <c r="L20" s="5"/>
      <c r="M20" s="10"/>
      <c r="N20" s="22">
        <v>1.2</v>
      </c>
      <c r="O20" s="4">
        <v>400</v>
      </c>
      <c r="P20" s="22"/>
      <c r="Q20" s="4">
        <f t="shared" si="0"/>
        <v>2.2000000000000002</v>
      </c>
      <c r="R20" s="47"/>
      <c r="S20" s="4">
        <v>60</v>
      </c>
      <c r="T20" s="5"/>
      <c r="U20" s="6"/>
      <c r="V20" s="7">
        <v>5</v>
      </c>
      <c r="W20" s="6"/>
      <c r="X20" s="7">
        <v>7</v>
      </c>
      <c r="Z20" s="46">
        <v>0.9</v>
      </c>
      <c r="AA20" s="47"/>
      <c r="AB20" s="46">
        <v>1.3</v>
      </c>
      <c r="AC20" s="47"/>
    </row>
    <row r="21" spans="1:29">
      <c r="A21" s="17" t="s">
        <v>24</v>
      </c>
      <c r="B21" s="20">
        <v>1800</v>
      </c>
      <c r="C21" s="6"/>
      <c r="D21" s="7"/>
      <c r="E21" s="6"/>
      <c r="F21" s="7"/>
      <c r="G21" s="11">
        <v>40</v>
      </c>
      <c r="H21" s="23"/>
      <c r="I21" s="6"/>
      <c r="J21" s="7">
        <v>20</v>
      </c>
      <c r="K21" s="6">
        <v>800</v>
      </c>
      <c r="L21" s="7"/>
      <c r="M21" s="11"/>
      <c r="N21" s="23">
        <v>1.4</v>
      </c>
      <c r="O21" s="6">
        <v>550</v>
      </c>
      <c r="P21" s="23"/>
      <c r="Q21" s="6">
        <f t="shared" si="0"/>
        <v>2.8</v>
      </c>
      <c r="R21" s="7"/>
      <c r="S21" s="6">
        <v>80</v>
      </c>
      <c r="T21" s="7"/>
      <c r="U21" s="6"/>
      <c r="V21" s="7">
        <v>5</v>
      </c>
      <c r="W21" s="6"/>
      <c r="X21" s="7">
        <v>9</v>
      </c>
      <c r="Z21" s="6">
        <v>1.1000000000000001</v>
      </c>
      <c r="AA21" s="7"/>
      <c r="AB21" s="6">
        <v>1.7</v>
      </c>
      <c r="AC21" s="7"/>
    </row>
    <row r="22" spans="1:29">
      <c r="A22" s="17" t="s">
        <v>25</v>
      </c>
      <c r="B22" s="20">
        <v>2000</v>
      </c>
      <c r="C22" s="6"/>
      <c r="D22" s="7"/>
      <c r="E22" s="6"/>
      <c r="F22" s="7"/>
      <c r="G22" s="11">
        <v>50</v>
      </c>
      <c r="H22" s="23"/>
      <c r="I22" s="6"/>
      <c r="J22" s="7">
        <v>20</v>
      </c>
      <c r="K22" s="6">
        <v>900</v>
      </c>
      <c r="L22" s="7"/>
      <c r="M22" s="11"/>
      <c r="N22" s="23">
        <v>1.5</v>
      </c>
      <c r="O22" s="6">
        <v>650</v>
      </c>
      <c r="P22" s="23"/>
      <c r="Q22" s="6">
        <f t="shared" si="0"/>
        <v>3.6999999999999997</v>
      </c>
      <c r="R22" s="51"/>
      <c r="S22" s="6">
        <v>100</v>
      </c>
      <c r="T22" s="7"/>
      <c r="U22" s="6"/>
      <c r="V22" s="7">
        <v>10</v>
      </c>
      <c r="W22" s="6"/>
      <c r="X22" s="7">
        <v>10</v>
      </c>
      <c r="Z22" s="50">
        <v>1.4</v>
      </c>
      <c r="AA22" s="51"/>
      <c r="AB22" s="50">
        <v>2.2999999999999998</v>
      </c>
      <c r="AC22" s="51"/>
    </row>
    <row r="23" spans="1:29">
      <c r="A23" s="17" t="s">
        <v>26</v>
      </c>
      <c r="B23" s="20">
        <v>2000</v>
      </c>
      <c r="C23" s="6"/>
      <c r="D23" s="7"/>
      <c r="E23" s="6"/>
      <c r="F23" s="7"/>
      <c r="G23" s="11">
        <v>50</v>
      </c>
      <c r="H23" s="23"/>
      <c r="I23" s="6"/>
      <c r="J23" s="7">
        <v>20</v>
      </c>
      <c r="K23" s="6">
        <v>800</v>
      </c>
      <c r="L23" s="7"/>
      <c r="M23" s="11"/>
      <c r="N23" s="23">
        <v>1.5</v>
      </c>
      <c r="O23" s="6">
        <v>600</v>
      </c>
      <c r="P23" s="23"/>
      <c r="Q23" s="6">
        <f t="shared" si="0"/>
        <v>3.8</v>
      </c>
      <c r="R23" s="7"/>
      <c r="S23" s="6">
        <v>95</v>
      </c>
      <c r="T23" s="7"/>
      <c r="U23" s="6"/>
      <c r="V23" s="7">
        <v>10</v>
      </c>
      <c r="W23" s="6"/>
      <c r="X23" s="7">
        <v>11</v>
      </c>
      <c r="Z23" s="6">
        <v>1.4</v>
      </c>
      <c r="AA23" s="7"/>
      <c r="AB23" s="6">
        <v>2.4</v>
      </c>
      <c r="AC23" s="7"/>
    </row>
    <row r="24" spans="1:29">
      <c r="A24" s="17" t="s">
        <v>27</v>
      </c>
      <c r="B24" s="20">
        <v>2100</v>
      </c>
      <c r="C24" s="6"/>
      <c r="D24" s="7"/>
      <c r="E24" s="6"/>
      <c r="F24" s="7"/>
      <c r="G24" s="11">
        <v>55</v>
      </c>
      <c r="H24" s="23"/>
      <c r="I24" s="6"/>
      <c r="J24" s="7">
        <v>20</v>
      </c>
      <c r="K24" s="6">
        <v>700</v>
      </c>
      <c r="L24" s="7"/>
      <c r="M24" s="11"/>
      <c r="N24" s="23">
        <v>1.5</v>
      </c>
      <c r="O24" s="6">
        <v>650</v>
      </c>
      <c r="P24" s="23"/>
      <c r="Q24" s="6">
        <f t="shared" si="0"/>
        <v>3.8</v>
      </c>
      <c r="R24" s="51"/>
      <c r="S24" s="6">
        <v>100</v>
      </c>
      <c r="T24" s="7"/>
      <c r="U24" s="6"/>
      <c r="V24" s="7">
        <v>10</v>
      </c>
      <c r="W24" s="6"/>
      <c r="X24" s="7">
        <v>12</v>
      </c>
      <c r="Z24" s="50">
        <v>1.4</v>
      </c>
      <c r="AA24" s="51"/>
      <c r="AB24" s="50">
        <v>2.4</v>
      </c>
      <c r="AC24" s="51"/>
    </row>
    <row r="25" spans="1:29">
      <c r="A25" s="17" t="s">
        <v>28</v>
      </c>
      <c r="B25" s="20">
        <v>1900</v>
      </c>
      <c r="C25" s="6"/>
      <c r="D25" s="7"/>
      <c r="E25" s="6"/>
      <c r="F25" s="7"/>
      <c r="G25" s="11">
        <v>50</v>
      </c>
      <c r="H25" s="23"/>
      <c r="I25" s="6"/>
      <c r="J25" s="7">
        <v>20</v>
      </c>
      <c r="K25" s="6">
        <v>700</v>
      </c>
      <c r="L25" s="7"/>
      <c r="M25" s="11"/>
      <c r="N25" s="23">
        <v>1.5</v>
      </c>
      <c r="O25" s="6">
        <v>650</v>
      </c>
      <c r="P25" s="23"/>
      <c r="Q25" s="6">
        <f t="shared" si="0"/>
        <v>3.8</v>
      </c>
      <c r="R25" s="7"/>
      <c r="S25" s="6">
        <v>100</v>
      </c>
      <c r="T25" s="7"/>
      <c r="U25" s="6"/>
      <c r="V25" s="7">
        <v>10</v>
      </c>
      <c r="W25" s="6"/>
      <c r="X25" s="7">
        <v>12</v>
      </c>
      <c r="Z25" s="6">
        <v>1.4</v>
      </c>
      <c r="AA25" s="7"/>
      <c r="AB25" s="6">
        <v>2.4</v>
      </c>
      <c r="AC25" s="7"/>
    </row>
    <row r="26" spans="1:29">
      <c r="A26" s="17" t="s">
        <v>29</v>
      </c>
      <c r="B26" s="20">
        <v>1800</v>
      </c>
      <c r="C26" s="6"/>
      <c r="D26" s="7"/>
      <c r="E26" s="6"/>
      <c r="F26" s="7"/>
      <c r="G26" s="11">
        <v>50</v>
      </c>
      <c r="H26" s="23"/>
      <c r="I26" s="6"/>
      <c r="J26" s="7">
        <v>20</v>
      </c>
      <c r="K26" s="6">
        <v>800</v>
      </c>
      <c r="L26" s="7"/>
      <c r="M26" s="11"/>
      <c r="N26" s="23">
        <v>1.5</v>
      </c>
      <c r="O26" s="6">
        <v>600</v>
      </c>
      <c r="P26" s="23"/>
      <c r="Q26" s="6">
        <f t="shared" si="0"/>
        <v>3.8</v>
      </c>
      <c r="R26" s="51"/>
      <c r="S26" s="6">
        <v>100</v>
      </c>
      <c r="T26" s="7"/>
      <c r="U26" s="6"/>
      <c r="V26" s="7">
        <v>10</v>
      </c>
      <c r="W26" s="6"/>
      <c r="X26" s="7">
        <v>12</v>
      </c>
      <c r="Z26" s="50">
        <v>1.4</v>
      </c>
      <c r="AA26" s="51"/>
      <c r="AB26" s="50">
        <v>2.4</v>
      </c>
      <c r="AC26" s="51"/>
    </row>
    <row r="27" spans="1:29">
      <c r="A27" s="17" t="s">
        <v>30</v>
      </c>
      <c r="B27" s="20">
        <v>1600</v>
      </c>
      <c r="C27" s="6"/>
      <c r="D27" s="7"/>
      <c r="E27" s="6"/>
      <c r="F27" s="7"/>
      <c r="G27" s="11">
        <v>45</v>
      </c>
      <c r="H27" s="23"/>
      <c r="I27" s="6"/>
      <c r="J27" s="7">
        <v>20</v>
      </c>
      <c r="K27" s="6">
        <v>800</v>
      </c>
      <c r="L27" s="7"/>
      <c r="M27" s="11"/>
      <c r="N27" s="23">
        <v>1.3</v>
      </c>
      <c r="O27" s="6">
        <v>550</v>
      </c>
      <c r="P27" s="23"/>
      <c r="Q27" s="6">
        <f t="shared" si="0"/>
        <v>3.8</v>
      </c>
      <c r="R27" s="7"/>
      <c r="S27" s="6">
        <v>100</v>
      </c>
      <c r="T27" s="7"/>
      <c r="U27" s="6"/>
      <c r="V27" s="7">
        <v>15</v>
      </c>
      <c r="W27" s="6"/>
      <c r="X27" s="7">
        <v>12</v>
      </c>
      <c r="Z27" s="6">
        <v>1.4</v>
      </c>
      <c r="AA27" s="7"/>
      <c r="AB27" s="6">
        <v>2.4</v>
      </c>
      <c r="AC27" s="7"/>
    </row>
    <row r="28" spans="1:29" ht="18" thickBot="1">
      <c r="A28" s="18" t="s">
        <v>33</v>
      </c>
      <c r="B28" s="42">
        <v>1600</v>
      </c>
      <c r="C28" s="8"/>
      <c r="D28" s="21"/>
      <c r="E28" s="8"/>
      <c r="F28" s="21"/>
      <c r="G28" s="12">
        <v>45</v>
      </c>
      <c r="H28" s="24"/>
      <c r="I28" s="8"/>
      <c r="J28" s="21">
        <v>20</v>
      </c>
      <c r="K28" s="8">
        <v>800</v>
      </c>
      <c r="L28" s="21"/>
      <c r="M28" s="12"/>
      <c r="N28" s="24">
        <v>1.1000000000000001</v>
      </c>
      <c r="O28" s="8">
        <v>550</v>
      </c>
      <c r="P28" s="24"/>
      <c r="Q28" s="8">
        <f t="shared" si="0"/>
        <v>3.8</v>
      </c>
      <c r="R28" s="57"/>
      <c r="S28" s="8">
        <v>100</v>
      </c>
      <c r="T28" s="21"/>
      <c r="U28" s="29"/>
      <c r="V28" s="30">
        <v>15</v>
      </c>
      <c r="W28" s="29"/>
      <c r="X28" s="30">
        <v>12</v>
      </c>
      <c r="Z28" s="56">
        <v>1.4</v>
      </c>
      <c r="AA28" s="57"/>
      <c r="AB28" s="56">
        <v>2.4</v>
      </c>
      <c r="AC28" s="57"/>
    </row>
    <row r="29" spans="1:29">
      <c r="A29" s="16" t="s">
        <v>34</v>
      </c>
      <c r="B29" s="13">
        <v>0</v>
      </c>
      <c r="C29" s="4"/>
      <c r="D29" s="5"/>
      <c r="E29" s="4"/>
      <c r="F29" s="5"/>
      <c r="G29" s="10">
        <v>0</v>
      </c>
      <c r="H29" s="22"/>
      <c r="I29" s="4"/>
      <c r="J29" s="5"/>
      <c r="K29" s="4"/>
      <c r="L29" s="5"/>
      <c r="M29" s="10"/>
      <c r="N29" s="22"/>
      <c r="O29" s="4"/>
      <c r="P29" s="22"/>
      <c r="Q29" s="4"/>
      <c r="R29" s="5"/>
      <c r="S29" s="4"/>
      <c r="T29" s="5"/>
      <c r="U29" s="4"/>
      <c r="V29" s="5"/>
      <c r="W29" s="4"/>
      <c r="X29" s="5"/>
      <c r="Z29" s="4"/>
      <c r="AA29" s="5"/>
      <c r="AB29" s="4"/>
      <c r="AC29" s="5"/>
    </row>
    <row r="30" spans="1:29" ht="18" thickBot="1">
      <c r="A30" s="18"/>
      <c r="B30" s="15">
        <v>340</v>
      </c>
      <c r="C30" s="8"/>
      <c r="D30" s="21"/>
      <c r="E30" s="8"/>
      <c r="F30" s="21"/>
      <c r="G30" s="12">
        <v>15</v>
      </c>
      <c r="H30" s="24"/>
      <c r="I30" s="8"/>
      <c r="J30" s="21">
        <v>5</v>
      </c>
      <c r="K30" s="8"/>
      <c r="L30" s="21">
        <v>0</v>
      </c>
      <c r="M30" s="12"/>
      <c r="N30" s="24">
        <v>1.5</v>
      </c>
      <c r="O30" s="8">
        <v>70</v>
      </c>
      <c r="P30" s="24"/>
      <c r="Q30" s="8">
        <v>1</v>
      </c>
      <c r="R30" s="57"/>
      <c r="S30" s="8">
        <v>10</v>
      </c>
      <c r="T30" s="21"/>
      <c r="U30" s="8"/>
      <c r="V30" s="21">
        <v>0</v>
      </c>
      <c r="W30" s="8"/>
      <c r="X30" s="21">
        <v>0</v>
      </c>
      <c r="Z30" s="56">
        <v>0.8</v>
      </c>
      <c r="AA30" s="57"/>
      <c r="AB30" s="56">
        <v>0.2</v>
      </c>
      <c r="AC30" s="57"/>
    </row>
    <row r="31" spans="1:29">
      <c r="A31" s="33"/>
      <c r="B31" s="34">
        <v>450</v>
      </c>
      <c r="C31" s="35"/>
      <c r="D31" s="36"/>
      <c r="E31" s="35"/>
      <c r="F31" s="36"/>
      <c r="G31" s="37">
        <v>30</v>
      </c>
      <c r="H31" s="38"/>
      <c r="I31" s="35"/>
      <c r="J31" s="36"/>
      <c r="K31" s="35"/>
      <c r="L31" s="36"/>
      <c r="M31" s="37"/>
      <c r="N31" s="38"/>
      <c r="O31" s="35"/>
      <c r="P31" s="38"/>
      <c r="Q31" s="35"/>
      <c r="R31" s="36"/>
      <c r="S31" s="35"/>
      <c r="T31" s="36"/>
      <c r="U31" s="35"/>
      <c r="V31" s="36"/>
      <c r="W31" s="39"/>
      <c r="X31" s="40"/>
      <c r="Z31" s="58"/>
      <c r="AA31" s="59"/>
      <c r="AB31" s="58"/>
      <c r="AC31" s="59"/>
    </row>
    <row r="32" spans="1:29" ht="18" thickBot="1">
      <c r="A32" s="18" t="s">
        <v>35</v>
      </c>
      <c r="B32" s="15">
        <v>320</v>
      </c>
      <c r="C32" s="8"/>
      <c r="D32" s="21"/>
      <c r="E32" s="8"/>
      <c r="F32" s="21"/>
      <c r="G32" s="12">
        <v>25</v>
      </c>
      <c r="H32" s="24"/>
      <c r="I32" s="8"/>
      <c r="J32" s="21">
        <v>5</v>
      </c>
      <c r="K32" s="8"/>
      <c r="L32" s="21">
        <v>0</v>
      </c>
      <c r="M32" s="12"/>
      <c r="N32" s="24">
        <v>1.5</v>
      </c>
      <c r="O32" s="8">
        <v>490</v>
      </c>
      <c r="P32" s="24"/>
      <c r="Q32" s="8">
        <v>1.2</v>
      </c>
      <c r="R32" s="57"/>
      <c r="S32" s="8">
        <v>40</v>
      </c>
      <c r="T32" s="21"/>
      <c r="U32" s="8"/>
      <c r="V32" s="9">
        <v>0</v>
      </c>
      <c r="W32" s="26"/>
      <c r="X32" s="9">
        <v>3</v>
      </c>
      <c r="Z32" s="56">
        <v>0.8</v>
      </c>
      <c r="AA32" s="57"/>
      <c r="AB32" s="56">
        <v>0.4</v>
      </c>
      <c r="AC32" s="5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박재철</dc:creator>
  <cp:lastModifiedBy>박재철</cp:lastModifiedBy>
  <dcterms:created xsi:type="dcterms:W3CDTF">2020-03-27T13:14:10Z</dcterms:created>
  <dcterms:modified xsi:type="dcterms:W3CDTF">2020-03-30T05:43:52Z</dcterms:modified>
</cp:coreProperties>
</file>