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체험단\Desktop\Desktop - 2023.07.07\영업자료\교육커리큘럼\2차 교육실장 커리큘럼 23.07.10\"/>
    </mc:Choice>
  </mc:AlternateContent>
  <xr:revisionPtr revIDLastSave="0" documentId="13_ncr:1_{F2352667-A9EC-4743-B9B0-9BC9DA3D7716}" xr6:coauthVersionLast="47" xr6:coauthVersionMax="47" xr10:uidLastSave="{00000000-0000-0000-0000-000000000000}"/>
  <bookViews>
    <workbookView xWindow="1950" yWindow="1305" windowWidth="22935" windowHeight="148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9" i="1" l="1"/>
  <c r="AT19" i="1"/>
  <c r="AS19" i="1"/>
  <c r="AU18" i="1"/>
  <c r="AT18" i="1"/>
  <c r="AS18" i="1"/>
  <c r="AU17" i="1"/>
  <c r="AT17" i="1"/>
  <c r="AS17" i="1"/>
  <c r="AU16" i="1"/>
  <c r="AT16" i="1"/>
  <c r="AS16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AS20" i="1" l="1"/>
  <c r="V39" i="1"/>
</calcChain>
</file>

<file path=xl/sharedStrings.xml><?xml version="1.0" encoding="utf-8"?>
<sst xmlns="http://schemas.openxmlformats.org/spreadsheetml/2006/main" count="70" uniqueCount="65">
  <si>
    <t>달성시
&lt;200&gt;</t>
  </si>
  <si>
    <t>결제당
&lt;12&gt;</t>
  </si>
  <si>
    <t>결제당
&lt;6&gt;</t>
  </si>
  <si>
    <t>결제당
&lt;4&gt;</t>
  </si>
  <si>
    <t>달성시
&lt;30&gt;</t>
  </si>
  <si>
    <t>결제당
&lt;18&gt;</t>
  </si>
  <si>
    <t>달성시
&lt;100&gt;</t>
  </si>
  <si>
    <t>주단위
프로모션</t>
  </si>
  <si>
    <t>2개
&lt;10&gt;</t>
  </si>
  <si>
    <t>위약금
&lt;1.2&gt;</t>
  </si>
  <si>
    <t>12개
&lt;250&gt;</t>
  </si>
  <si>
    <t>5개
&lt;50&gt;</t>
  </si>
  <si>
    <t>구호왕
&lt;10&gt;</t>
  </si>
  <si>
    <t>7개
&lt;80&gt;</t>
  </si>
  <si>
    <t>4개
&lt;30&gt;</t>
  </si>
  <si>
    <t>프로모션 달성 여부</t>
  </si>
  <si>
    <t>교육생
전월
만근수당</t>
  </si>
  <si>
    <t>뿌토
1등
&lt;20&gt;</t>
  </si>
  <si>
    <t>실장</t>
  </si>
  <si>
    <t>급여</t>
  </si>
  <si>
    <t>뿌토 (100%)
&lt;60&gt;</t>
  </si>
  <si>
    <t>합계</t>
  </si>
  <si>
    <t>교육비</t>
  </si>
  <si>
    <t>인센</t>
  </si>
  <si>
    <t>공통</t>
  </si>
  <si>
    <t>신입1개월</t>
  </si>
  <si>
    <t>교육생</t>
  </si>
  <si>
    <t>기존</t>
  </si>
  <si>
    <t>기존1개월</t>
  </si>
  <si>
    <t>이름</t>
  </si>
  <si>
    <t>주임</t>
  </si>
  <si>
    <t>신입2개월</t>
  </si>
  <si>
    <t>번호</t>
  </si>
  <si>
    <t>정상</t>
  </si>
  <si>
    <t>프로모션 달성 여부 (팀 시작인원)</t>
  </si>
  <si>
    <t>x5</t>
  </si>
  <si>
    <t>x2</t>
  </si>
  <si>
    <t>개수</t>
  </si>
  <si>
    <t>시작인원</t>
  </si>
  <si>
    <t>차량지원</t>
  </si>
  <si>
    <t>첫 결제</t>
  </si>
  <si>
    <t>x4</t>
  </si>
  <si>
    <t>x3</t>
  </si>
  <si>
    <t>월세지원</t>
  </si>
  <si>
    <t>인센
&lt;12&gt;</t>
  </si>
  <si>
    <t>★★★ 노란색 음영은 "수식"이 삽입되어있음 (절대 건들지 않기 !!) ★★★</t>
    <phoneticPr fontId="6" type="noConversion"/>
  </si>
  <si>
    <t>(구)관리비 및 패널티 차감</t>
    <phoneticPr fontId="6" type="noConversion"/>
  </si>
  <si>
    <r>
      <t>1등
&lt;</t>
    </r>
    <r>
      <rPr>
        <sz val="11"/>
        <color rgb="FF000000"/>
        <rFont val="맑은 고딕"/>
        <family val="3"/>
        <charset val="129"/>
      </rPr>
      <t>5</t>
    </r>
    <r>
      <rPr>
        <sz val="11"/>
        <color rgb="FF000000"/>
        <rFont val="맑은 고딕"/>
        <family val="3"/>
        <charset val="129"/>
      </rPr>
      <t>0&gt;</t>
    </r>
    <phoneticPr fontId="6" type="noConversion"/>
  </si>
  <si>
    <t>9개(150)</t>
    <phoneticPr fontId="6" type="noConversion"/>
  </si>
  <si>
    <t>14개
&lt;300&gt;</t>
    <phoneticPr fontId="6" type="noConversion"/>
  </si>
  <si>
    <r>
      <t>1</t>
    </r>
    <r>
      <rPr>
        <sz val="11"/>
        <color rgb="FF000000"/>
        <rFont val="맑은 고딕"/>
        <family val="3"/>
        <charset val="129"/>
      </rPr>
      <t>6</t>
    </r>
    <r>
      <rPr>
        <sz val="11"/>
        <color rgb="FF000000"/>
        <rFont val="맑은 고딕"/>
        <family val="3"/>
        <charset val="129"/>
      </rPr>
      <t>개
&lt;</t>
    </r>
    <r>
      <rPr>
        <sz val="11"/>
        <color rgb="FF000000"/>
        <rFont val="맑은 고딕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50&gt;</t>
    </r>
    <phoneticPr fontId="6" type="noConversion"/>
  </si>
  <si>
    <r>
      <t>2</t>
    </r>
    <r>
      <rPr>
        <sz val="11"/>
        <color rgb="FF000000"/>
        <rFont val="맑은 고딕"/>
        <family val="3"/>
        <charset val="129"/>
      </rPr>
      <t>0</t>
    </r>
    <r>
      <rPr>
        <sz val="11"/>
        <color rgb="FF000000"/>
        <rFont val="맑은 고딕"/>
        <family val="3"/>
        <charset val="129"/>
      </rPr>
      <t>개
&lt;</t>
    </r>
    <r>
      <rPr>
        <sz val="11"/>
        <color rgb="FF000000"/>
        <rFont val="맑은 고딕"/>
        <family val="3"/>
        <charset val="129"/>
      </rPr>
      <t>50</t>
    </r>
    <r>
      <rPr>
        <sz val="11"/>
        <color rgb="FF000000"/>
        <rFont val="맑은 고딕"/>
        <family val="3"/>
        <charset val="129"/>
      </rPr>
      <t>0&gt;</t>
    </r>
    <phoneticPr fontId="6" type="noConversion"/>
  </si>
  <si>
    <t>1등
&lt;100&gt;</t>
    <phoneticPr fontId="6" type="noConversion"/>
  </si>
  <si>
    <t>재계약
&lt;40%&gt;</t>
  </si>
  <si>
    <r>
      <t>3차토스</t>
    </r>
    <r>
      <rPr>
        <sz val="11"/>
        <color rgb="FF000000"/>
        <rFont val="맑은 고딕"/>
        <family val="3"/>
        <charset val="129"/>
      </rPr>
      <t xml:space="preserve"> 페널티</t>
    </r>
    <phoneticPr fontId="6" type="noConversion"/>
  </si>
  <si>
    <t>무급결근차감</t>
    <phoneticPr fontId="6" type="noConversion"/>
  </si>
  <si>
    <t>합계</t>
    <phoneticPr fontId="6" type="noConversion"/>
  </si>
  <si>
    <t>&lt;급여&gt;
입금</t>
  </si>
  <si>
    <t>&lt;퇴직금&gt;
입금</t>
  </si>
  <si>
    <t>개수</t>
    <phoneticPr fontId="6" type="noConversion"/>
  </si>
  <si>
    <t>인센</t>
    <phoneticPr fontId="6" type="noConversion"/>
  </si>
  <si>
    <t>강지윤(총괄실장)</t>
    <phoneticPr fontId="6" type="noConversion"/>
  </si>
  <si>
    <t>최영교</t>
    <phoneticPr fontId="6" type="noConversion"/>
  </si>
  <si>
    <t>김은총</t>
    <phoneticPr fontId="6" type="noConversion"/>
  </si>
  <si>
    <t>이승주B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</si>
</sst>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70C0"/>
      <name val="맑은 고딕"/>
      <family val="3"/>
      <charset val="129"/>
    </font>
    <font>
      <sz val="1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2" fillId="0" borderId="0"/>
    <xf numFmtId="0" fontId="5" fillId="0" borderId="0">
      <alignment vertical="center"/>
    </xf>
  </cellStyleXfs>
  <cellXfs count="5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3" applyFont="1" applyFill="1" applyBorder="1" applyAlignment="1">
      <alignment horizontal="center" vertical="center"/>
    </xf>
    <xf numFmtId="0" fontId="0" fillId="4" borderId="1" xfId="3" applyFont="1" applyFill="1" applyBorder="1" applyAlignment="1">
      <alignment horizontal="center" vertical="center"/>
    </xf>
    <xf numFmtId="0" fontId="0" fillId="5" borderId="1" xfId="3" applyFont="1" applyFill="1" applyBorder="1" applyAlignment="1">
      <alignment horizontal="center" vertical="center"/>
    </xf>
    <xf numFmtId="0" fontId="0" fillId="2" borderId="1" xfId="3" applyFont="1" applyFill="1" applyBorder="1" applyAlignment="1">
      <alignment horizontal="center" vertical="center"/>
    </xf>
    <xf numFmtId="0" fontId="0" fillId="6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3" xfId="3" xr:uid="{00000000-0005-0000-0000-000002000000}"/>
    <cellStyle name="표준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9"/>
  <sheetViews>
    <sheetView tabSelected="1" topLeftCell="R1" zoomScale="70" zoomScaleNormal="70" workbookViewId="0">
      <selection activeCell="AL29" sqref="AL29"/>
    </sheetView>
  </sheetViews>
  <sheetFormatPr defaultColWidth="8.625" defaultRowHeight="16.5" x14ac:dyDescent="0.3"/>
  <cols>
    <col min="1" max="24" width="8.625" style="8"/>
    <col min="25" max="25" width="17.75" style="8" customWidth="1"/>
    <col min="26" max="16384" width="8.625" style="8"/>
  </cols>
  <sheetData>
    <row r="1" spans="1:47" ht="17.25" thickBot="1" x14ac:dyDescent="0.35"/>
    <row r="2" spans="1:47" x14ac:dyDescent="0.3">
      <c r="B2" s="6" t="s">
        <v>30</v>
      </c>
      <c r="C2" s="6"/>
      <c r="F2" s="34" t="s">
        <v>45</v>
      </c>
      <c r="G2" s="35"/>
      <c r="H2" s="35"/>
      <c r="I2" s="35"/>
      <c r="J2" s="35"/>
      <c r="K2" s="35"/>
      <c r="L2" s="35"/>
      <c r="M2" s="35"/>
      <c r="N2" s="35"/>
      <c r="O2" s="36"/>
    </row>
    <row r="3" spans="1:47" x14ac:dyDescent="0.3">
      <c r="B3" s="7" t="s">
        <v>27</v>
      </c>
      <c r="C3" s="7"/>
      <c r="F3" s="37"/>
      <c r="G3" s="38"/>
      <c r="H3" s="38"/>
      <c r="I3" s="38"/>
      <c r="J3" s="38"/>
      <c r="K3" s="38"/>
      <c r="L3" s="38"/>
      <c r="M3" s="38"/>
      <c r="N3" s="38"/>
      <c r="O3" s="39"/>
    </row>
    <row r="4" spans="1:47" ht="17.25" thickBot="1" x14ac:dyDescent="0.35">
      <c r="B4" s="2" t="s">
        <v>28</v>
      </c>
      <c r="C4" s="2"/>
      <c r="F4" s="40"/>
      <c r="G4" s="41"/>
      <c r="H4" s="41"/>
      <c r="I4" s="41"/>
      <c r="J4" s="41"/>
      <c r="K4" s="41"/>
      <c r="L4" s="41"/>
      <c r="M4" s="41"/>
      <c r="N4" s="41"/>
      <c r="O4" s="42"/>
    </row>
    <row r="5" spans="1:47" x14ac:dyDescent="0.3">
      <c r="B5" s="3" t="s">
        <v>31</v>
      </c>
      <c r="C5" s="3"/>
    </row>
    <row r="6" spans="1:47" x14ac:dyDescent="0.3">
      <c r="B6" s="4" t="s">
        <v>25</v>
      </c>
      <c r="C6" s="4"/>
    </row>
    <row r="7" spans="1:47" x14ac:dyDescent="0.3">
      <c r="B7" s="1" t="s">
        <v>26</v>
      </c>
      <c r="C7" s="5"/>
    </row>
    <row r="9" spans="1:47" ht="17.45" customHeight="1" x14ac:dyDescent="0.3">
      <c r="A9" s="47" t="s">
        <v>26</v>
      </c>
      <c r="B9" s="47"/>
    </row>
    <row r="10" spans="1:47" ht="17.45" customHeight="1" x14ac:dyDescent="0.3">
      <c r="A10" s="47"/>
      <c r="B10" s="47"/>
      <c r="V10" s="12"/>
    </row>
    <row r="11" spans="1:47" ht="17.45" customHeight="1" x14ac:dyDescent="0.3">
      <c r="A11" s="25" t="s">
        <v>32</v>
      </c>
      <c r="B11" s="48" t="s">
        <v>29</v>
      </c>
      <c r="C11" s="48" t="s">
        <v>33</v>
      </c>
      <c r="D11" s="48" t="s">
        <v>22</v>
      </c>
      <c r="E11" s="26" t="s">
        <v>16</v>
      </c>
      <c r="F11" s="26" t="s">
        <v>44</v>
      </c>
      <c r="G11" s="13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26" t="s">
        <v>9</v>
      </c>
      <c r="U11" s="51" t="s">
        <v>46</v>
      </c>
      <c r="V11" s="48" t="s">
        <v>21</v>
      </c>
      <c r="X11" s="11" t="s">
        <v>18</v>
      </c>
    </row>
    <row r="12" spans="1:47" ht="17.45" customHeight="1" x14ac:dyDescent="0.3">
      <c r="A12" s="25"/>
      <c r="B12" s="49"/>
      <c r="C12" s="49"/>
      <c r="D12" s="49"/>
      <c r="E12" s="22"/>
      <c r="F12" s="22"/>
      <c r="G12" s="44" t="s">
        <v>26</v>
      </c>
      <c r="H12" s="45"/>
      <c r="I12" s="45"/>
      <c r="J12" s="46"/>
      <c r="K12" s="13" t="s">
        <v>24</v>
      </c>
      <c r="L12" s="14"/>
      <c r="M12" s="14"/>
      <c r="N12" s="14"/>
      <c r="O12" s="14"/>
      <c r="P12" s="14"/>
      <c r="Q12" s="14"/>
      <c r="R12" s="14"/>
      <c r="S12" s="26" t="s">
        <v>7</v>
      </c>
      <c r="T12" s="22"/>
      <c r="U12" s="52"/>
      <c r="V12" s="49"/>
      <c r="X12" s="25" t="s">
        <v>32</v>
      </c>
      <c r="Y12" s="25" t="s">
        <v>29</v>
      </c>
      <c r="Z12" s="25" t="s">
        <v>38</v>
      </c>
      <c r="AA12" s="25" t="s">
        <v>37</v>
      </c>
      <c r="AB12" s="25" t="s">
        <v>34</v>
      </c>
      <c r="AC12" s="25"/>
      <c r="AD12" s="25"/>
      <c r="AE12" s="25"/>
      <c r="AF12" s="25"/>
      <c r="AG12" s="25"/>
      <c r="AH12" s="25"/>
      <c r="AI12" s="27" t="s">
        <v>17</v>
      </c>
      <c r="AJ12" s="27" t="s">
        <v>20</v>
      </c>
      <c r="AK12" s="27"/>
      <c r="AL12" s="28" t="s">
        <v>53</v>
      </c>
      <c r="AM12" s="29"/>
      <c r="AN12" s="25" t="s">
        <v>39</v>
      </c>
      <c r="AO12" s="54" t="s">
        <v>43</v>
      </c>
      <c r="AP12" s="25" t="s">
        <v>19</v>
      </c>
      <c r="AQ12" s="21" t="s">
        <v>54</v>
      </c>
      <c r="AR12" s="21" t="s">
        <v>55</v>
      </c>
      <c r="AS12" s="24" t="s">
        <v>56</v>
      </c>
      <c r="AT12" s="26" t="s">
        <v>57</v>
      </c>
      <c r="AU12" s="26" t="s">
        <v>58</v>
      </c>
    </row>
    <row r="13" spans="1:47" ht="17.45" customHeight="1" x14ac:dyDescent="0.3">
      <c r="A13" s="25"/>
      <c r="B13" s="49"/>
      <c r="C13" s="49"/>
      <c r="D13" s="49"/>
      <c r="E13" s="22"/>
      <c r="F13" s="22"/>
      <c r="G13" s="26" t="s">
        <v>8</v>
      </c>
      <c r="H13" s="26" t="s">
        <v>14</v>
      </c>
      <c r="I13" s="26" t="s">
        <v>11</v>
      </c>
      <c r="J13" s="21" t="s">
        <v>47</v>
      </c>
      <c r="K13" s="26" t="s">
        <v>13</v>
      </c>
      <c r="L13" s="21" t="s">
        <v>48</v>
      </c>
      <c r="M13" s="26" t="s">
        <v>10</v>
      </c>
      <c r="N13" s="21" t="s">
        <v>49</v>
      </c>
      <c r="O13" s="21" t="s">
        <v>50</v>
      </c>
      <c r="P13" s="21" t="s">
        <v>51</v>
      </c>
      <c r="Q13" s="21" t="s">
        <v>52</v>
      </c>
      <c r="R13" s="26" t="s">
        <v>12</v>
      </c>
      <c r="S13" s="22"/>
      <c r="T13" s="22"/>
      <c r="U13" s="52"/>
      <c r="V13" s="49"/>
      <c r="X13" s="25"/>
      <c r="Y13" s="25"/>
      <c r="Z13" s="25"/>
      <c r="AA13" s="25"/>
      <c r="AB13" s="7" t="s">
        <v>40</v>
      </c>
      <c r="AC13" s="25" t="s">
        <v>36</v>
      </c>
      <c r="AD13" s="25"/>
      <c r="AE13" s="25" t="s">
        <v>42</v>
      </c>
      <c r="AF13" s="25"/>
      <c r="AG13" s="7" t="s">
        <v>41</v>
      </c>
      <c r="AH13" s="7" t="s">
        <v>35</v>
      </c>
      <c r="AI13" s="25"/>
      <c r="AJ13" s="27"/>
      <c r="AK13" s="27"/>
      <c r="AL13" s="30"/>
      <c r="AM13" s="31"/>
      <c r="AN13" s="25"/>
      <c r="AO13" s="54"/>
      <c r="AP13" s="25"/>
      <c r="AQ13" s="22"/>
      <c r="AR13" s="22"/>
      <c r="AS13" s="25"/>
      <c r="AT13" s="22"/>
      <c r="AU13" s="22"/>
    </row>
    <row r="14" spans="1:47" ht="17.45" customHeight="1" x14ac:dyDescent="0.3">
      <c r="A14" s="25"/>
      <c r="B14" s="50"/>
      <c r="C14" s="50"/>
      <c r="D14" s="50"/>
      <c r="E14" s="23"/>
      <c r="F14" s="23"/>
      <c r="G14" s="23"/>
      <c r="H14" s="23"/>
      <c r="I14" s="23"/>
      <c r="J14" s="23"/>
      <c r="K14" s="23"/>
      <c r="L14" s="23"/>
      <c r="M14" s="23"/>
      <c r="N14" s="43"/>
      <c r="O14" s="23"/>
      <c r="P14" s="23"/>
      <c r="Q14" s="23"/>
      <c r="R14" s="23"/>
      <c r="S14" s="23"/>
      <c r="T14" s="23"/>
      <c r="U14" s="53"/>
      <c r="V14" s="50"/>
      <c r="X14" s="25"/>
      <c r="Y14" s="25"/>
      <c r="Z14" s="25"/>
      <c r="AA14" s="25"/>
      <c r="AB14" s="27" t="s">
        <v>3</v>
      </c>
      <c r="AC14" s="27" t="s">
        <v>2</v>
      </c>
      <c r="AD14" s="27" t="s">
        <v>4</v>
      </c>
      <c r="AE14" s="27" t="s">
        <v>1</v>
      </c>
      <c r="AF14" s="27" t="s">
        <v>6</v>
      </c>
      <c r="AG14" s="27" t="s">
        <v>5</v>
      </c>
      <c r="AH14" s="27" t="s">
        <v>0</v>
      </c>
      <c r="AI14" s="25"/>
      <c r="AJ14" s="27"/>
      <c r="AK14" s="27"/>
      <c r="AL14" s="32"/>
      <c r="AM14" s="33"/>
      <c r="AN14" s="25"/>
      <c r="AO14" s="54"/>
      <c r="AP14" s="25"/>
      <c r="AQ14" s="22"/>
      <c r="AR14" s="22"/>
      <c r="AS14" s="25"/>
      <c r="AT14" s="22"/>
      <c r="AU14" s="22"/>
    </row>
    <row r="15" spans="1:47" x14ac:dyDescent="0.3">
      <c r="A15" s="7">
        <v>1</v>
      </c>
      <c r="B15" s="16"/>
      <c r="C15" s="7"/>
      <c r="D15" s="7"/>
      <c r="E15" s="1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8"/>
      <c r="V15" s="9">
        <f t="shared" ref="V15:V38" si="0">SUM(D15:U15)</f>
        <v>0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7" t="s">
        <v>37</v>
      </c>
      <c r="AK15" s="7" t="s">
        <v>23</v>
      </c>
      <c r="AL15" s="7" t="s">
        <v>59</v>
      </c>
      <c r="AM15" s="7" t="s">
        <v>60</v>
      </c>
      <c r="AN15" s="25"/>
      <c r="AO15" s="54"/>
      <c r="AP15" s="25"/>
      <c r="AQ15" s="23"/>
      <c r="AR15" s="23"/>
      <c r="AS15" s="25"/>
      <c r="AT15" s="23"/>
      <c r="AU15" s="23"/>
    </row>
    <row r="16" spans="1:47" x14ac:dyDescent="0.3">
      <c r="A16" s="7">
        <v>2</v>
      </c>
      <c r="B16" s="16"/>
      <c r="C16" s="7"/>
      <c r="D16" s="7"/>
      <c r="E16" s="1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8"/>
      <c r="V16" s="9">
        <f t="shared" si="0"/>
        <v>0</v>
      </c>
      <c r="X16" s="7">
        <v>1</v>
      </c>
      <c r="Y16" s="10" t="s">
        <v>61</v>
      </c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9">
        <f>SUM(AB16:AI16,AM16:AR16,AK16)</f>
        <v>0</v>
      </c>
      <c r="AT16" s="9">
        <f>SUM((AB16+AC16+AD16+AE16+AF16+AG16+AH16+AI16+AP16+AR16+AQ16+AK16+AN16+AO16+AM16)*0.9)</f>
        <v>0</v>
      </c>
      <c r="AU16" s="9">
        <f>SUM((AB16+AC16+AD16+AE16+AF16+AG16+AH16+AI16+AR16+AP16+AQ16+AO16+AN16+AM16+AK16)*0.1)</f>
        <v>0</v>
      </c>
    </row>
    <row r="17" spans="1:47" x14ac:dyDescent="0.3">
      <c r="A17" s="7">
        <v>3</v>
      </c>
      <c r="B17" s="16"/>
      <c r="C17" s="7"/>
      <c r="D17" s="7"/>
      <c r="E17" s="1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8"/>
      <c r="V17" s="9">
        <f t="shared" si="0"/>
        <v>0</v>
      </c>
      <c r="X17" s="7">
        <v>2</v>
      </c>
      <c r="Y17" s="10" t="s">
        <v>63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9">
        <f>SUM(AB17:AI17,AM17:AR17,AK17)</f>
        <v>0</v>
      </c>
      <c r="AT17" s="9">
        <f>SUM((AB17+AC17+AD17+AE17+AF17+AG17+AH17+AI17+AP17+AR17+AQ17+AK17+AN17+AO17+AM17)*0.9)</f>
        <v>0</v>
      </c>
      <c r="AU17" s="9">
        <f>SUM((AB17+AC17+AD17+AE17+AF17+AG17+AH17+AI17+AR17+AP17+AQ17+AO17+AN17+AM17+AK17)*0.1)</f>
        <v>0</v>
      </c>
    </row>
    <row r="18" spans="1:47" x14ac:dyDescent="0.3">
      <c r="A18" s="7">
        <v>4</v>
      </c>
      <c r="B18" s="16"/>
      <c r="C18" s="7"/>
      <c r="D18" s="7"/>
      <c r="E18" s="1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8"/>
      <c r="V18" s="9">
        <f t="shared" si="0"/>
        <v>0</v>
      </c>
      <c r="X18" s="7">
        <v>3</v>
      </c>
      <c r="Y18" s="10" t="s">
        <v>62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9">
        <f>SUM(AB18:AI18,AM18:AR18,AK18)</f>
        <v>0</v>
      </c>
      <c r="AT18" s="9">
        <f>SUM((AB18+AC18+AD18+AE18+AF18+AG18+AH18+AI18+AP18+AR18+AQ18+AK18+AN18+AO18+AM18)*0.9)</f>
        <v>0</v>
      </c>
      <c r="AU18" s="9">
        <f>SUM((AB18+AC18+AD18+AE18+AF18+AG18+AH18+AI18+AR18+AP18+AQ18+AO18+AN18+AM18+AK18)*0.1)</f>
        <v>0</v>
      </c>
    </row>
    <row r="19" spans="1:47" x14ac:dyDescent="0.3">
      <c r="A19" s="7">
        <v>5</v>
      </c>
      <c r="B19" s="16"/>
      <c r="C19" s="7"/>
      <c r="D19" s="7"/>
      <c r="E19" s="1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18"/>
      <c r="V19" s="9">
        <f t="shared" si="0"/>
        <v>0</v>
      </c>
      <c r="X19" s="7">
        <v>4</v>
      </c>
      <c r="Y19" s="10" t="s">
        <v>64</v>
      </c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9">
        <f>SUM(AB19:AI19,AM19:AR19,AK19)</f>
        <v>0</v>
      </c>
      <c r="AT19" s="9">
        <f>SUM((AB19+AC19+AD19+AE19+AF19+AG19+AH19+AI19+AP19+AR19+AQ19+AK19+AN19+AO19+AM19)*0.9)</f>
        <v>0</v>
      </c>
      <c r="AU19" s="9">
        <f>SUM((AB19+AC19+AD19+AE19+AF19+AG19+AH19+AI19+AR19+AP19+AQ19+AO19+AN19+AM19+AK19)*0.1)</f>
        <v>0</v>
      </c>
    </row>
    <row r="20" spans="1:47" x14ac:dyDescent="0.3">
      <c r="A20" s="7">
        <v>6</v>
      </c>
      <c r="B20" s="16"/>
      <c r="C20" s="7"/>
      <c r="D20" s="7"/>
      <c r="E20" s="1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18"/>
      <c r="V20" s="9">
        <f t="shared" si="0"/>
        <v>0</v>
      </c>
      <c r="AS20" s="9">
        <f>SUM(AS16:AS19)</f>
        <v>0</v>
      </c>
    </row>
    <row r="21" spans="1:47" x14ac:dyDescent="0.3">
      <c r="A21" s="7">
        <v>7</v>
      </c>
      <c r="B21" s="16"/>
      <c r="C21" s="7"/>
      <c r="D21" s="7"/>
      <c r="E21" s="1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8"/>
      <c r="V21" s="9">
        <f t="shared" si="0"/>
        <v>0</v>
      </c>
    </row>
    <row r="22" spans="1:47" x14ac:dyDescent="0.3">
      <c r="A22" s="7">
        <v>8</v>
      </c>
      <c r="B22" s="16"/>
      <c r="C22" s="7"/>
      <c r="D22" s="7"/>
      <c r="E22" s="1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8"/>
      <c r="V22" s="9">
        <f t="shared" si="0"/>
        <v>0</v>
      </c>
    </row>
    <row r="23" spans="1:47" x14ac:dyDescent="0.3">
      <c r="A23" s="7">
        <v>9</v>
      </c>
      <c r="B23" s="16"/>
      <c r="C23" s="7"/>
      <c r="D23" s="7"/>
      <c r="E23" s="1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8"/>
      <c r="V23" s="9">
        <f t="shared" si="0"/>
        <v>0</v>
      </c>
    </row>
    <row r="24" spans="1:47" x14ac:dyDescent="0.3">
      <c r="A24" s="7">
        <v>10</v>
      </c>
      <c r="B24" s="16"/>
      <c r="C24" s="7"/>
      <c r="D24" s="7"/>
      <c r="E24" s="1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18"/>
      <c r="V24" s="9">
        <f t="shared" si="0"/>
        <v>0</v>
      </c>
    </row>
    <row r="25" spans="1:47" x14ac:dyDescent="0.3">
      <c r="A25" s="7">
        <v>11</v>
      </c>
      <c r="B25" s="16"/>
      <c r="C25" s="7"/>
      <c r="D25" s="7"/>
      <c r="E25" s="1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8"/>
      <c r="V25" s="9">
        <f t="shared" si="0"/>
        <v>0</v>
      </c>
    </row>
    <row r="26" spans="1:47" x14ac:dyDescent="0.3">
      <c r="A26" s="7">
        <v>12</v>
      </c>
      <c r="B26" s="16"/>
      <c r="C26" s="7"/>
      <c r="D26" s="7"/>
      <c r="E26" s="1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8"/>
      <c r="V26" s="9">
        <f t="shared" si="0"/>
        <v>0</v>
      </c>
    </row>
    <row r="27" spans="1:47" x14ac:dyDescent="0.3">
      <c r="A27" s="7">
        <v>13</v>
      </c>
      <c r="B27" s="16"/>
      <c r="C27" s="7"/>
      <c r="D27" s="7"/>
      <c r="E27" s="1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8"/>
      <c r="V27" s="9">
        <f t="shared" si="0"/>
        <v>0</v>
      </c>
    </row>
    <row r="28" spans="1:47" x14ac:dyDescent="0.3">
      <c r="A28" s="7">
        <v>14</v>
      </c>
      <c r="B28" s="16"/>
      <c r="C28" s="7"/>
      <c r="D28" s="7"/>
      <c r="E28" s="1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8"/>
      <c r="V28" s="9">
        <f t="shared" si="0"/>
        <v>0</v>
      </c>
    </row>
    <row r="29" spans="1:47" x14ac:dyDescent="0.3">
      <c r="A29" s="7">
        <v>15</v>
      </c>
      <c r="B29" s="16"/>
      <c r="C29" s="7"/>
      <c r="D29" s="7"/>
      <c r="E29" s="1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18"/>
      <c r="V29" s="9">
        <f t="shared" si="0"/>
        <v>0</v>
      </c>
    </row>
    <row r="30" spans="1:47" x14ac:dyDescent="0.3">
      <c r="A30" s="7">
        <v>16</v>
      </c>
      <c r="B30" s="16"/>
      <c r="C30" s="7"/>
      <c r="D30" s="7"/>
      <c r="E30" s="1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18"/>
      <c r="V30" s="9">
        <f t="shared" si="0"/>
        <v>0</v>
      </c>
    </row>
    <row r="31" spans="1:47" x14ac:dyDescent="0.3">
      <c r="A31" s="7">
        <v>17</v>
      </c>
      <c r="B31" s="16"/>
      <c r="C31" s="7"/>
      <c r="D31" s="7"/>
      <c r="E31" s="1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18"/>
      <c r="V31" s="9">
        <f t="shared" si="0"/>
        <v>0</v>
      </c>
    </row>
    <row r="32" spans="1:47" x14ac:dyDescent="0.3">
      <c r="A32" s="7">
        <v>18</v>
      </c>
      <c r="B32" s="16"/>
      <c r="C32" s="7"/>
      <c r="D32" s="7"/>
      <c r="E32" s="1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8"/>
      <c r="V32" s="9">
        <f t="shared" si="0"/>
        <v>0</v>
      </c>
    </row>
    <row r="33" spans="1:22" x14ac:dyDescent="0.3">
      <c r="A33" s="7">
        <v>19</v>
      </c>
      <c r="B33" s="16"/>
      <c r="C33" s="7"/>
      <c r="D33" s="7"/>
      <c r="E33" s="1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8"/>
      <c r="V33" s="9">
        <f t="shared" si="0"/>
        <v>0</v>
      </c>
    </row>
    <row r="34" spans="1:22" x14ac:dyDescent="0.3">
      <c r="A34" s="7">
        <v>20</v>
      </c>
      <c r="B34" s="16"/>
      <c r="C34" s="7"/>
      <c r="D34" s="7"/>
      <c r="E34" s="1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8"/>
      <c r="V34" s="9">
        <f t="shared" si="0"/>
        <v>0</v>
      </c>
    </row>
    <row r="35" spans="1:22" x14ac:dyDescent="0.3">
      <c r="A35" s="7">
        <v>21</v>
      </c>
      <c r="B35" s="16"/>
      <c r="C35" s="7"/>
      <c r="D35" s="7"/>
      <c r="E35" s="1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8"/>
      <c r="V35" s="9">
        <f t="shared" si="0"/>
        <v>0</v>
      </c>
    </row>
    <row r="36" spans="1:22" x14ac:dyDescent="0.3">
      <c r="A36" s="7">
        <v>22</v>
      </c>
      <c r="B36" s="16"/>
      <c r="C36" s="7"/>
      <c r="D36" s="7"/>
      <c r="E36" s="1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18"/>
      <c r="V36" s="9">
        <f t="shared" si="0"/>
        <v>0</v>
      </c>
    </row>
    <row r="37" spans="1:22" x14ac:dyDescent="0.3">
      <c r="A37" s="7">
        <v>23</v>
      </c>
      <c r="B37" s="16"/>
      <c r="C37" s="7"/>
      <c r="D37" s="7"/>
      <c r="E37" s="1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8"/>
      <c r="V37" s="9">
        <f t="shared" si="0"/>
        <v>0</v>
      </c>
    </row>
    <row r="38" spans="1:22" x14ac:dyDescent="0.3">
      <c r="A38" s="7">
        <v>24</v>
      </c>
      <c r="B38" s="16"/>
      <c r="C38" s="7"/>
      <c r="D38" s="7"/>
      <c r="E38" s="1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8"/>
      <c r="V38" s="9">
        <f t="shared" si="0"/>
        <v>0</v>
      </c>
    </row>
    <row r="39" spans="1:22" x14ac:dyDescent="0.3">
      <c r="V39" s="9">
        <f>SUM(V15:V38)</f>
        <v>0</v>
      </c>
    </row>
  </sheetData>
  <mergeCells count="50">
    <mergeCell ref="X12:X15"/>
    <mergeCell ref="AB12:AH12"/>
    <mergeCell ref="AC13:AD13"/>
    <mergeCell ref="AE13:AF13"/>
    <mergeCell ref="AF14:AF15"/>
    <mergeCell ref="AG14:AG15"/>
    <mergeCell ref="AH14:AH15"/>
    <mergeCell ref="J13:J14"/>
    <mergeCell ref="T11:T14"/>
    <mergeCell ref="U11:U14"/>
    <mergeCell ref="V11:V14"/>
    <mergeCell ref="S12:S14"/>
    <mergeCell ref="Q13:Q14"/>
    <mergeCell ref="R13:R14"/>
    <mergeCell ref="A9:B10"/>
    <mergeCell ref="A11:A14"/>
    <mergeCell ref="B11:B14"/>
    <mergeCell ref="C11:C14"/>
    <mergeCell ref="D11:D14"/>
    <mergeCell ref="Y12:Y15"/>
    <mergeCell ref="Z12:Z15"/>
    <mergeCell ref="AA12:AA15"/>
    <mergeCell ref="F2:O4"/>
    <mergeCell ref="E11:E14"/>
    <mergeCell ref="F11:F14"/>
    <mergeCell ref="G13:G14"/>
    <mergeCell ref="H13:H14"/>
    <mergeCell ref="I13:I14"/>
    <mergeCell ref="K13:K14"/>
    <mergeCell ref="L13:L14"/>
    <mergeCell ref="M13:M14"/>
    <mergeCell ref="N13:N14"/>
    <mergeCell ref="O13:O14"/>
    <mergeCell ref="P13:P14"/>
    <mergeCell ref="G12:J12"/>
    <mergeCell ref="AB14:AB15"/>
    <mergeCell ref="AC14:AC15"/>
    <mergeCell ref="AD14:AD15"/>
    <mergeCell ref="AE14:AE15"/>
    <mergeCell ref="AI12:AI15"/>
    <mergeCell ref="AJ12:AK14"/>
    <mergeCell ref="AL12:AM14"/>
    <mergeCell ref="AN12:AN15"/>
    <mergeCell ref="AO12:AO15"/>
    <mergeCell ref="AP12:AP15"/>
    <mergeCell ref="AQ12:AQ15"/>
    <mergeCell ref="AR12:AR15"/>
    <mergeCell ref="AS12:AS15"/>
    <mergeCell ref="AT12:AT15"/>
    <mergeCell ref="AU12:AU15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6.5" x14ac:dyDescent="0.3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6.5" x14ac:dyDescent="0.3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체험단</cp:lastModifiedBy>
  <cp:revision>6</cp:revision>
  <dcterms:created xsi:type="dcterms:W3CDTF">2022-01-18T07:10:46Z</dcterms:created>
  <dcterms:modified xsi:type="dcterms:W3CDTF">2023-07-10T02:44:32Z</dcterms:modified>
</cp:coreProperties>
</file>