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龙治洲\Desktop\"/>
    </mc:Choice>
  </mc:AlternateContent>
  <xr:revisionPtr revIDLastSave="0" documentId="13_ncr:1_{43EA3EBC-3294-407F-AA2B-1A2ED37D2BC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一副牌无王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G15" i="1" s="1"/>
  <c r="G14" i="1"/>
  <c r="D14" i="1"/>
  <c r="G13" i="1"/>
  <c r="D13" i="1"/>
  <c r="G12" i="1"/>
  <c r="D12" i="1"/>
  <c r="I11" i="1"/>
  <c r="G11" i="1"/>
  <c r="F11" i="1"/>
  <c r="D11" i="1"/>
  <c r="G10" i="1"/>
  <c r="D10" i="1"/>
  <c r="G9" i="1"/>
  <c r="D9" i="1"/>
  <c r="G8" i="1"/>
  <c r="D8" i="1"/>
  <c r="H7" i="1"/>
  <c r="G7" i="1"/>
  <c r="E7" i="1"/>
  <c r="D7" i="1"/>
  <c r="G6" i="1"/>
  <c r="D6" i="1"/>
  <c r="I5" i="1"/>
  <c r="H5" i="1"/>
  <c r="G5" i="1"/>
  <c r="F5" i="1"/>
  <c r="E5" i="1"/>
  <c r="D5" i="1"/>
  <c r="G4" i="1"/>
  <c r="D4" i="1"/>
  <c r="G3" i="1"/>
  <c r="D3" i="1"/>
  <c r="D15" i="1" l="1"/>
</calcChain>
</file>

<file path=xl/sharedStrings.xml><?xml version="1.0" encoding="utf-8"?>
<sst xmlns="http://schemas.openxmlformats.org/spreadsheetml/2006/main" count="20" uniqueCount="20">
  <si>
    <t>炸金花概率表(一副牌+无王)</t>
  </si>
  <si>
    <t>类型</t>
  </si>
  <si>
    <t>组合数</t>
  </si>
  <si>
    <t>概率</t>
  </si>
  <si>
    <t>全部</t>
  </si>
  <si>
    <t>杂色235</t>
  </si>
  <si>
    <t>豹子</t>
  </si>
  <si>
    <t>AAA</t>
  </si>
  <si>
    <t>非AAA</t>
  </si>
  <si>
    <t>金花</t>
  </si>
  <si>
    <t>顺金/同花顺</t>
  </si>
  <si>
    <t>(非顺)金花</t>
  </si>
  <si>
    <t>(非金)顺子</t>
  </si>
  <si>
    <t>对子</t>
  </si>
  <si>
    <t>A大头</t>
  </si>
  <si>
    <t>K大头</t>
  </si>
  <si>
    <t>Q大头</t>
  </si>
  <si>
    <t>J大头</t>
  </si>
  <si>
    <t>其他(烂牌)</t>
  </si>
  <si>
    <r>
      <rPr>
        <b/>
        <sz val="16"/>
        <color theme="1"/>
        <rFont val="微软雅黑"/>
        <family val="2"/>
        <charset val="134"/>
      </rPr>
      <t xml:space="preserve">理论上玩多少把
</t>
    </r>
    <r>
      <rPr>
        <b/>
        <sz val="16"/>
        <color rgb="FFFF0000"/>
        <rFont val="微软雅黑"/>
        <family val="2"/>
        <charset val="134"/>
      </rPr>
      <t>我能</t>
    </r>
    <r>
      <rPr>
        <b/>
        <sz val="16"/>
        <color theme="1"/>
        <rFont val="微软雅黑"/>
        <family val="2"/>
        <charset val="134"/>
      </rPr>
      <t>随机到一次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</si>
</sst>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32"/>
      <color theme="1"/>
      <name val="Arial"/>
      <scheme val="minor"/>
    </font>
    <font>
      <sz val="10"/>
      <name val="Arial"/>
    </font>
    <font>
      <b/>
      <sz val="16"/>
      <color theme="1"/>
      <name val="Arial"/>
      <scheme val="minor"/>
    </font>
    <font>
      <b/>
      <sz val="12"/>
      <color theme="1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b/>
      <sz val="12"/>
      <color rgb="FFFF0000"/>
      <name val="Arial"/>
      <scheme val="minor"/>
    </font>
    <font>
      <sz val="9"/>
      <name val="Arial"/>
      <family val="3"/>
      <charset val="134"/>
      <scheme val="minor"/>
    </font>
    <font>
      <b/>
      <sz val="16"/>
      <color theme="1"/>
      <name val="微软雅黑"/>
      <family val="2"/>
      <charset val="134"/>
    </font>
    <font>
      <b/>
      <sz val="16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/>
    <xf numFmtId="10" fontId="5" fillId="0" borderId="4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0" fontId="2" fillId="0" borderId="6" xfId="0" applyFont="1" applyBorder="1"/>
    <xf numFmtId="10" fontId="5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2" fillId="0" borderId="7" xfId="0" applyFont="1" applyBorder="1"/>
    <xf numFmtId="9" fontId="4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5"/>
  <sheetViews>
    <sheetView tabSelected="1" workbookViewId="0">
      <selection activeCell="K10" sqref="K10"/>
    </sheetView>
  </sheetViews>
  <sheetFormatPr defaultColWidth="12.59765625" defaultRowHeight="15.75" customHeight="1" x14ac:dyDescent="0.35"/>
  <sheetData>
    <row r="1" spans="1:28" ht="45" customHeight="1" x14ac:dyDescent="0.35">
      <c r="A1" s="7" t="s">
        <v>0</v>
      </c>
      <c r="B1" s="8"/>
      <c r="C1" s="8"/>
      <c r="D1" s="8"/>
      <c r="E1" s="8"/>
      <c r="F1" s="8"/>
      <c r="G1" s="8"/>
      <c r="H1" s="8"/>
      <c r="I1" s="9"/>
    </row>
    <row r="2" spans="1:28" ht="45" customHeight="1" x14ac:dyDescent="0.35">
      <c r="A2" s="10" t="s">
        <v>1</v>
      </c>
      <c r="B2" s="9"/>
      <c r="C2" s="1" t="s">
        <v>2</v>
      </c>
      <c r="D2" s="10" t="s">
        <v>3</v>
      </c>
      <c r="E2" s="8"/>
      <c r="F2" s="9"/>
      <c r="G2" s="24" t="s">
        <v>19</v>
      </c>
      <c r="H2" s="8"/>
      <c r="I2" s="9"/>
    </row>
    <row r="3" spans="1:28" ht="31.5" customHeight="1" x14ac:dyDescent="0.35">
      <c r="A3" s="11" t="s">
        <v>4</v>
      </c>
      <c r="B3" s="9"/>
      <c r="C3" s="2">
        <v>22100</v>
      </c>
      <c r="D3" s="18">
        <f t="shared" ref="D3:D15" si="0">C3/C$3</f>
        <v>1</v>
      </c>
      <c r="E3" s="8"/>
      <c r="F3" s="9"/>
      <c r="G3" s="12">
        <f t="shared" ref="G3:G15" si="1">C$3/C3</f>
        <v>1</v>
      </c>
      <c r="H3" s="8"/>
      <c r="I3" s="9"/>
    </row>
    <row r="4" spans="1:28" ht="31.5" customHeight="1" x14ac:dyDescent="0.35">
      <c r="A4" s="22" t="s">
        <v>5</v>
      </c>
      <c r="B4" s="9"/>
      <c r="C4" s="3">
        <v>60</v>
      </c>
      <c r="D4" s="15">
        <f t="shared" si="0"/>
        <v>2.7149321266968325E-3</v>
      </c>
      <c r="E4" s="8"/>
      <c r="F4" s="9"/>
      <c r="G4" s="12">
        <f t="shared" si="1"/>
        <v>368.33333333333331</v>
      </c>
      <c r="H4" s="8"/>
      <c r="I4" s="9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31.5" customHeight="1" x14ac:dyDescent="0.35">
      <c r="A5" s="19" t="s">
        <v>6</v>
      </c>
      <c r="B5" s="2" t="s">
        <v>7</v>
      </c>
      <c r="C5" s="2">
        <v>4</v>
      </c>
      <c r="D5" s="5">
        <f t="shared" si="0"/>
        <v>1.8099547511312217E-4</v>
      </c>
      <c r="E5" s="13">
        <f>(C5+C6)/C$3</f>
        <v>2.352941176470588E-3</v>
      </c>
      <c r="F5" s="13">
        <f>SUM(C5:C10)/C$3</f>
        <v>9.0226244343891399E-2</v>
      </c>
      <c r="G5" s="6">
        <f t="shared" si="1"/>
        <v>5525</v>
      </c>
      <c r="H5" s="19">
        <f>C$3/(C5+C6)</f>
        <v>425</v>
      </c>
      <c r="I5" s="20">
        <f>C$3/SUM(C5:C10)</f>
        <v>11.083249749247743</v>
      </c>
    </row>
    <row r="6" spans="1:28" ht="31.5" customHeight="1" x14ac:dyDescent="0.35">
      <c r="A6" s="14"/>
      <c r="B6" s="2" t="s">
        <v>8</v>
      </c>
      <c r="C6" s="2">
        <v>48</v>
      </c>
      <c r="D6" s="5">
        <f t="shared" si="0"/>
        <v>2.1719457013574662E-3</v>
      </c>
      <c r="E6" s="14"/>
      <c r="F6" s="17"/>
      <c r="G6" s="6">
        <f t="shared" si="1"/>
        <v>460.41666666666669</v>
      </c>
      <c r="H6" s="14"/>
      <c r="I6" s="17"/>
    </row>
    <row r="7" spans="1:28" ht="31.5" customHeight="1" x14ac:dyDescent="0.35">
      <c r="A7" s="19" t="s">
        <v>9</v>
      </c>
      <c r="B7" s="2" t="s">
        <v>10</v>
      </c>
      <c r="C7" s="2">
        <v>48</v>
      </c>
      <c r="D7" s="5">
        <f t="shared" si="0"/>
        <v>2.1719457013574662E-3</v>
      </c>
      <c r="E7" s="13">
        <f>(C7+C8)/$C3</f>
        <v>5.1764705882352942E-2</v>
      </c>
      <c r="F7" s="17"/>
      <c r="G7" s="6">
        <f t="shared" si="1"/>
        <v>460.41666666666669</v>
      </c>
      <c r="H7" s="21">
        <f>C$3/(C7+C8)</f>
        <v>19.318181818181817</v>
      </c>
      <c r="I7" s="17"/>
    </row>
    <row r="8" spans="1:28" ht="31.5" customHeight="1" x14ac:dyDescent="0.35">
      <c r="A8" s="14"/>
      <c r="B8" s="2" t="s">
        <v>11</v>
      </c>
      <c r="C8" s="2">
        <v>1096</v>
      </c>
      <c r="D8" s="5">
        <f t="shared" si="0"/>
        <v>4.9592760180995475E-2</v>
      </c>
      <c r="E8" s="14"/>
      <c r="F8" s="17"/>
      <c r="G8" s="6">
        <f t="shared" si="1"/>
        <v>20.164233576642335</v>
      </c>
      <c r="H8" s="14"/>
      <c r="I8" s="17"/>
    </row>
    <row r="9" spans="1:28" ht="31.5" customHeight="1" x14ac:dyDescent="0.35">
      <c r="A9" s="11" t="s">
        <v>12</v>
      </c>
      <c r="B9" s="9"/>
      <c r="C9" s="2">
        <v>720</v>
      </c>
      <c r="D9" s="15">
        <f t="shared" si="0"/>
        <v>3.2579185520361993E-2</v>
      </c>
      <c r="E9" s="9"/>
      <c r="F9" s="17"/>
      <c r="G9" s="23">
        <f t="shared" si="1"/>
        <v>30.694444444444443</v>
      </c>
      <c r="H9" s="9"/>
      <c r="I9" s="17"/>
    </row>
    <row r="10" spans="1:28" ht="31.5" customHeight="1" x14ac:dyDescent="0.35">
      <c r="A10" s="11" t="s">
        <v>13</v>
      </c>
      <c r="B10" s="9"/>
      <c r="C10" s="2">
        <v>78</v>
      </c>
      <c r="D10" s="15">
        <f t="shared" si="0"/>
        <v>3.5294117647058825E-3</v>
      </c>
      <c r="E10" s="9"/>
      <c r="F10" s="14"/>
      <c r="G10" s="12">
        <f t="shared" si="1"/>
        <v>283.33333333333331</v>
      </c>
      <c r="H10" s="9"/>
      <c r="I10" s="14"/>
    </row>
    <row r="11" spans="1:28" ht="31.5" customHeight="1" x14ac:dyDescent="0.35">
      <c r="A11" s="11" t="s">
        <v>14</v>
      </c>
      <c r="B11" s="9"/>
      <c r="C11" s="2">
        <v>3840</v>
      </c>
      <c r="D11" s="16">
        <f t="shared" si="0"/>
        <v>0.17375565610859728</v>
      </c>
      <c r="E11" s="9"/>
      <c r="F11" s="13">
        <f>SUM(C11:C14)/C$3</f>
        <v>0.53484162895927601</v>
      </c>
      <c r="G11" s="12">
        <f t="shared" si="1"/>
        <v>5.755208333333333</v>
      </c>
      <c r="H11" s="9"/>
      <c r="I11" s="20">
        <f>C$3/SUM(C11:C14)</f>
        <v>1.8697123519458545</v>
      </c>
    </row>
    <row r="12" spans="1:28" ht="31.5" customHeight="1" x14ac:dyDescent="0.35">
      <c r="A12" s="11" t="s">
        <v>15</v>
      </c>
      <c r="B12" s="9"/>
      <c r="C12" s="2">
        <v>3240</v>
      </c>
      <c r="D12" s="16">
        <f t="shared" si="0"/>
        <v>0.14660633484162897</v>
      </c>
      <c r="E12" s="9"/>
      <c r="F12" s="17"/>
      <c r="G12" s="12">
        <f t="shared" si="1"/>
        <v>6.8209876543209873</v>
      </c>
      <c r="H12" s="9"/>
      <c r="I12" s="17"/>
    </row>
    <row r="13" spans="1:28" ht="31.5" customHeight="1" x14ac:dyDescent="0.35">
      <c r="A13" s="11" t="s">
        <v>16</v>
      </c>
      <c r="B13" s="9"/>
      <c r="C13" s="2">
        <v>2640</v>
      </c>
      <c r="D13" s="16">
        <f t="shared" si="0"/>
        <v>0.11945701357466064</v>
      </c>
      <c r="E13" s="9"/>
      <c r="F13" s="17"/>
      <c r="G13" s="12">
        <f t="shared" si="1"/>
        <v>8.3712121212121211</v>
      </c>
      <c r="H13" s="9"/>
      <c r="I13" s="17"/>
    </row>
    <row r="14" spans="1:28" ht="31.5" customHeight="1" x14ac:dyDescent="0.35">
      <c r="A14" s="11" t="s">
        <v>17</v>
      </c>
      <c r="B14" s="9"/>
      <c r="C14" s="2">
        <v>2100</v>
      </c>
      <c r="D14" s="16">
        <f t="shared" si="0"/>
        <v>9.5022624434389136E-2</v>
      </c>
      <c r="E14" s="9"/>
      <c r="F14" s="14"/>
      <c r="G14" s="12">
        <f t="shared" si="1"/>
        <v>10.523809523809524</v>
      </c>
      <c r="H14" s="9"/>
      <c r="I14" s="14"/>
    </row>
    <row r="15" spans="1:28" ht="31.5" customHeight="1" x14ac:dyDescent="0.35">
      <c r="A15" s="11" t="s">
        <v>18</v>
      </c>
      <c r="B15" s="9"/>
      <c r="C15" s="2">
        <f>C3-SUM(C4:C14)</f>
        <v>8226</v>
      </c>
      <c r="D15" s="16">
        <f t="shared" si="0"/>
        <v>0.37221719457013575</v>
      </c>
      <c r="E15" s="8"/>
      <c r="F15" s="9"/>
      <c r="G15" s="12">
        <f t="shared" si="1"/>
        <v>2.6866034524677849</v>
      </c>
      <c r="H15" s="8"/>
      <c r="I15" s="9"/>
    </row>
  </sheetData>
  <mergeCells count="41">
    <mergeCell ref="G15:I15"/>
    <mergeCell ref="G9:H9"/>
    <mergeCell ref="D10:E10"/>
    <mergeCell ref="G10:H10"/>
    <mergeCell ref="G11:H11"/>
    <mergeCell ref="I11:I14"/>
    <mergeCell ref="G12:H12"/>
    <mergeCell ref="G13:H13"/>
    <mergeCell ref="A13:B13"/>
    <mergeCell ref="A14:B14"/>
    <mergeCell ref="A15:B15"/>
    <mergeCell ref="A4:B4"/>
    <mergeCell ref="A5:A6"/>
    <mergeCell ref="A7:A8"/>
    <mergeCell ref="A9:B9"/>
    <mergeCell ref="A10:B10"/>
    <mergeCell ref="A11:B11"/>
    <mergeCell ref="A12:B12"/>
    <mergeCell ref="D15:F15"/>
    <mergeCell ref="D3:F3"/>
    <mergeCell ref="D4:F4"/>
    <mergeCell ref="E5:E6"/>
    <mergeCell ref="F5:F10"/>
    <mergeCell ref="G4:I4"/>
    <mergeCell ref="E7:E8"/>
    <mergeCell ref="D9:E9"/>
    <mergeCell ref="D11:E11"/>
    <mergeCell ref="F11:F14"/>
    <mergeCell ref="D12:E12"/>
    <mergeCell ref="D13:E13"/>
    <mergeCell ref="D14:E14"/>
    <mergeCell ref="H5:H6"/>
    <mergeCell ref="I5:I10"/>
    <mergeCell ref="H7:H8"/>
    <mergeCell ref="G14:H14"/>
    <mergeCell ref="A1:I1"/>
    <mergeCell ref="A2:B2"/>
    <mergeCell ref="D2:F2"/>
    <mergeCell ref="G2:I2"/>
    <mergeCell ref="A3:B3"/>
    <mergeCell ref="G3:I3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一副牌无王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Long</cp:lastModifiedBy>
  <dcterms:modified xsi:type="dcterms:W3CDTF">2025-02-10T11:56:01Z</dcterms:modified>
</cp:coreProperties>
</file>