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51EB348C-ED9A-D94F-B158-C27E50C424D4}" xr6:coauthVersionLast="47" xr6:coauthVersionMax="47" xr10:uidLastSave="{00000000-0000-0000-0000-000000000000}"/>
  <bookViews>
    <workbookView xWindow="0" yWindow="600" windowWidth="28800" windowHeight="15960" activeTab="1" xr2:uid="{281531AD-289F-7444-9810-C417D6306E6A}"/>
  </bookViews>
  <sheets>
    <sheet name="version2" sheetId="2" r:id="rId1"/>
    <sheet name="version3.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8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<sst xmlns="http://schemas.openxmlformats.org/spreadsheetml/2006/main" count="130" uniqueCount="84">
  <si>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</si>
  <si>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</si>
  <si>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</si>
  <si>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</si>
  <si>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</si>
  <si>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</si>
  <si>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</si>
  <si>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</si>
  <si>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</si>
  <si>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</si>
  <si>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</si>
  <si>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</si>
  <si>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</si>
  <si>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</si>
  <si>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</si>
  <si>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</si>
  <si>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</si>
  <si>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</si>
  <si>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</si>
  <si>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</si>
  <si>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</si>
  <si>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</si>
  <si>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</si>
  <si>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</si>
  <si>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</si>
  <si>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</si>
  <si>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</si>
  <si>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</si>
  <si>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</si>
  <si>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</si>
  <si>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</si>
  <si>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</si>
  <si>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</si>
  <si>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</si>
  <si>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</si>
  <si>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</si>
  <si>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</si>
  <si>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</si>
  <si>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</si>
  <si>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</si>
  <si>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</si>
  <si>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</si>
  <si>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</si>
  <si>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</si>
  <si>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</si>
  <si>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</si>
  <si>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</si>
  <si>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</si>
  <si>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</si>
  <si>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</si>
  <si>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</si>
  <si>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</si>
  <si>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</si>
  <si>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</si>
  <si>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</si>
  <si>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</si>
  <si>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</si>
  <si>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</si>
  <si>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</si>
  <si>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</si>
  <si>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</si>
  <si>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</si>
  <si>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</si>
  <si>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</si>
  <si>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</si>
  <si>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</si>
  <si>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</si>
  <si>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</si>
  <si>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</si>
  <si>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</si>
  <si>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</si>
  <si>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</si>
  <si>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</si>
  <si>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</si>
  <si>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https://nederland.bossard.com/nl-nl/standaard-bevestigingsartikelen/schroeven/schroeven-met-interne-aandrijving/798500k00030008</t>
  </si>
  <si>
    <t>Polyamide 6.6 Pan head screws with Phillips cross recess (H), DIN 34812, M 3 X 8</t>
  </si>
  <si>
    <t>buttonhead socket screws, M 3 X 6</t>
  </si>
  <si>
    <t>order @ https://jlc3dp.com. Technique: Fused Deposition Modeling (FDM) material: TPU black</t>
  </si>
  <si>
    <t>01A_Blck_TPU_V31_frame.stl</t>
  </si>
  <si>
    <t>02A_Yellow_PLA_V31_display_cup_battery.stl</t>
  </si>
  <si>
    <t>02B_Yellow_PLA_V31_display_cup_ESP32.stl</t>
  </si>
  <si>
    <t>02C_Yellow_PLA_V31_display_cup_ESP32_cover.stl</t>
  </si>
  <si>
    <t>02D_Blue_PLA_V31_display_cup_top_bottom.stl</t>
  </si>
  <si>
    <t>02E_Red_PLA_V31_display_cup_left_right.stl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</si>
</sst>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6400800</xdr:colOff>
      <xdr:row>8</xdr:row>
      <xdr:rowOff>152400</xdr:rowOff>
    </xdr:from>
    <xdr:to>
      <xdr:col>6</xdr:col>
      <xdr:colOff>635000</xdr:colOff>
      <xdr:row>16</xdr:row>
      <xdr:rowOff>25400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57200" y="17780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com/item/1005009325914720.html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nl.aliexpress.com/item/1005004379893877.html" TargetMode="External"/><Relationship Id="rId12" Type="http://schemas.openxmlformats.org/officeDocument/2006/relationships/hyperlink" Target="https://nederland.bossard.com/nl-nl/standaard-bevestigingsartikelen/schroeven/schroeven-met-interne-aandrijving/798500k00030008" TargetMode="Externa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786844308.html" TargetMode="External"/><Relationship Id="rId11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utwente.nl/nl/mesaplus/onderwijs-quantum-technologie/Quantum-dice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nl.aliexpress.com/item/1005005998843790.html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opLeftCell="A32" workbookViewId="0">
      <selection sqref="A1:G5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workbookViewId="0">
      <selection activeCell="B6" sqref="B6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67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78</v>
      </c>
      <c r="C10">
        <f>$C$2*D10</f>
        <v>2</v>
      </c>
      <c r="D10" s="4">
        <v>1</v>
      </c>
      <c r="E10" s="7" t="s">
        <v>77</v>
      </c>
    </row>
    <row r="11" spans="1:5" x14ac:dyDescent="0.2">
      <c r="B11" t="s">
        <v>79</v>
      </c>
      <c r="C11">
        <f t="shared" ref="C11:C15" si="0">$C$2*D11</f>
        <v>2</v>
      </c>
      <c r="D11" s="4">
        <v>1</v>
      </c>
      <c r="E11" s="1"/>
    </row>
    <row r="12" spans="1:5" x14ac:dyDescent="0.2">
      <c r="B12" t="s">
        <v>80</v>
      </c>
      <c r="C12">
        <f t="shared" si="0"/>
        <v>2</v>
      </c>
      <c r="D12" s="4">
        <v>1</v>
      </c>
      <c r="E12" s="1"/>
    </row>
    <row r="13" spans="1:5" x14ac:dyDescent="0.2">
      <c r="B13" t="s">
        <v>81</v>
      </c>
      <c r="C13">
        <f t="shared" si="0"/>
        <v>2</v>
      </c>
      <c r="D13" s="4">
        <v>1</v>
      </c>
      <c r="E13" s="1"/>
    </row>
    <row r="14" spans="1:5" x14ac:dyDescent="0.2">
      <c r="B14" t="s">
        <v>82</v>
      </c>
      <c r="C14">
        <f t="shared" si="0"/>
        <v>4</v>
      </c>
      <c r="D14" s="4">
        <v>2</v>
      </c>
      <c r="E14" s="1"/>
    </row>
    <row r="15" spans="1:5" x14ac:dyDescent="0.2">
      <c r="B15" t="s">
        <v>83</v>
      </c>
      <c r="C15">
        <f t="shared" si="0"/>
        <v>4</v>
      </c>
      <c r="D15" s="4">
        <v>2</v>
      </c>
      <c r="E15" s="1"/>
    </row>
    <row r="17" spans="2:5" x14ac:dyDescent="0.2">
      <c r="B17" s="2" t="s">
        <v>11</v>
      </c>
    </row>
    <row r="18" spans="2:5" x14ac:dyDescent="0.2">
      <c r="B18" t="s">
        <v>75</v>
      </c>
      <c r="C18">
        <f t="shared" ref="C18:C19" si="1">$C$2*D18</f>
        <v>12</v>
      </c>
      <c r="D18" s="4">
        <v>6</v>
      </c>
      <c r="E18" s="1" t="s">
        <v>74</v>
      </c>
    </row>
    <row r="19" spans="2:5" x14ac:dyDescent="0.2">
      <c r="B19" t="s">
        <v>76</v>
      </c>
      <c r="C19">
        <f t="shared" si="1"/>
        <v>48</v>
      </c>
      <c r="D19" s="4">
        <f>4*6</f>
        <v>24</v>
      </c>
      <c r="E19" s="1" t="s">
        <v>73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69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68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71</v>
      </c>
      <c r="C26">
        <f t="shared" si="2"/>
        <v>2</v>
      </c>
      <c r="D26" s="4">
        <v>1</v>
      </c>
      <c r="E26" s="1" t="s">
        <v>70</v>
      </c>
    </row>
    <row r="28" spans="2:5" x14ac:dyDescent="0.2">
      <c r="B28" s="2" t="s">
        <v>44</v>
      </c>
      <c r="E28" t="s">
        <v>72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46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888E8EFF-12A1-5647-A1DF-91A0B11A0742}"/>
    <hyperlink ref="E31" r:id="rId2" xr:uid="{3E930678-8097-5743-A5D6-637CCB8D09F4}"/>
    <hyperlink ref="E30" r:id="rId3" xr:uid="{B9BEE202-E8A4-2E4B-B3EA-F8F3B5495F4D}"/>
    <hyperlink ref="E29" r:id="rId4" xr:uid="{ACB14C99-46CD-D843-B60D-4FDB2F746493}"/>
    <hyperlink ref="E24" r:id="rId5" xr:uid="{847A1241-FDD5-2342-A0B6-623C025760E5}"/>
    <hyperlink ref="E22" r:id="rId6" xr:uid="{58F8BEE9-79CA-D141-B04B-C80DEDF97435}"/>
    <hyperlink ref="E33" r:id="rId7" xr:uid="{A4B5260C-1999-EE45-86CE-E77269A7D7C0}"/>
    <hyperlink ref="E25" r:id="rId8" xr:uid="{36C7D458-A1BE-4E4C-973C-78793AF4FE94}"/>
    <hyperlink ref="E26" r:id="rId9" xr:uid="{09394EB0-69D8-0143-9907-BFB2C5AF992C}"/>
    <hyperlink ref="E23" r:id="rId10" xr:uid="{4BFEFEAC-F948-DB48-B0FD-182E9C3E2860}"/>
    <hyperlink ref="E19" r:id="rId11" xr:uid="{49B33216-C293-6340-899F-341CD4072C86}"/>
    <hyperlink ref="E18" r:id="rId12" xr:uid="{ECCD3433-8F01-F748-B2AA-FAC72BA0DF79}"/>
  </hyperlinks>
  <pageMargins left="0.7" right="0.7" top="0.75" bottom="0.75" header="0.3" footer="0.3"/>
  <drawing r:id="rId1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version2</vt:lpstr>
      <vt:lpstr>version3.1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2026-08-31T12:11:11Z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