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<sst xmlns="http://schemas.openxmlformats.org/spreadsheetml/2006/main" count="69" uniqueCount="67">
  <si>
    <t>5arms axis robot bom list</t>
  </si>
  <si>
    <t>품목</t>
  </si>
  <si>
    <t>사이즈</t>
  </si>
  <si>
    <t>모델</t>
  </si>
  <si>
    <t>수량</t>
  </si>
  <si>
    <t>가격</t>
  </si>
  <si>
    <t>총 가격</t>
  </si>
  <si>
    <t>링크</t>
  </si>
  <si>
    <t xml:space="preserve">로봇팔 </t>
  </si>
  <si>
    <t>표준 서보모터</t>
  </si>
  <si>
    <t>https://ko.aliexpress.com/item/1005008326241448.html?spm=a2g0o.best.0.0.76d7423aOxbYP2&amp;mp=1&amp;_gl=1*nnp7h0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MjU0OC41LjAuMTczNjQxMjU0OC42MC4wLjA.&amp;gatewayAdapt=glo2kor</t>
  </si>
  <si>
    <t>전자석 5v</t>
  </si>
  <si>
    <t>https://ko.aliexpress.com/item/32575060483.html?spm=a2g0o.detail.0.0.1f1bBIECBIECRG&amp;mp=1&amp;_gl=1*19e3wsg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MjU0OC41LjEuMTczNjQxMjU2MS40Ny4wLjA.&amp;gatewayAdapt=glo2kor</t>
  </si>
  <si>
    <t>모터 드라이버 모듈</t>
  </si>
  <si>
    <t>https://ko.aliexpress.com/item/1005001658316600.html?spm=a2g0o.productlist.main.1.ada945ZI45ZIES&amp;algo_pvid=7b4bad44-b415-4691-b6ac-54048dd282c9&amp;algo_exp_id=7b4bad44-b415-4691-b6ac-54048dd282c9-0&amp;pdp_npi=4%40dis%21KRW%216600%216600%21%21%214.40%214.40%21%402101584917364127735473035e94d3%2112000017017041507%21sea%21KR%216091538135%21X&amp;curPageLogUid=25VF0KVXZ8Qj&amp;utparam-url=scene%3Asearch%7Cquery_from%3A</t>
  </si>
  <si>
    <t>컨베이어 벨트</t>
  </si>
  <si>
    <t>dc모터 2개</t>
  </si>
  <si>
    <t>https://ko.aliexpress.com/item/1005007523125573.html?spm=a2g0o.detail.0.0.45ecRMGURMGUBt&amp;mp=1&amp;_gl=1*4ec7ec*_gcl_aw*R0NMLjE3MzY4NDk2OTIuQ2owS0NRaUFzNWk4QmhEbUFSSXNBR0U0eEh3cGZqZVRyaC1RXzZCTFlybkRhMGVMbFljRmdvRFFEZ25lYWJSS293R0pRRzdFWTQxWkdkMGFBc0lWRUFMd193Y0I.*_gcl_dc*R0NMLjE3MzUxNDExODYuQ2owS0NRaUE5NjY3QmhEb0FSSXNBTm5hbVFaQXJwQVh3eGVjcUNITURFOXFFdEZfU3JTcHVhU0Mtd2dBcC1BQTRSYWFVTDRSUGxQLTM1Z2FBcWtSRUFMd193Y0I.*_gcl_au*MTk1OTYxNDg4OS4xNzMzMTAxMzAz*_ga*MTg2MDE4NzUwOS4xNzMzMTAxMzAz*_ga_VED1YSGNC7*MTczNjg0NjAzMS4xMC4xLjE3MzY4NTAxMzYuNTUuMC4w&amp;gatewayAdapt=glo2kor</t>
  </si>
  <si>
    <t>베이스밴드</t>
  </si>
  <si>
    <t>https://ko.aliexpress.com/item/1005005536557173.html?spm=a2g0o.detail.0.0.517eYMbzYMbzvA&amp;mp=1&amp;_gl=1*pui7g*_gcl_aw*R0NMLjE3MzY5MzEwOTkuQ2owS0NRaUExcDI4QmhDQkFSSXNBRFA5SHJQeUpNRDd0UU5kNWcyWURTR0hkZlpGeldxc0toTXpvcW5BTUNMaEZIeS04Uk40Q1ZyTEpPZ2FBbzRTRUFMd193Y0I.*_gcl_au*MTk1OTYxNDg4OS4xNzMzMTAxMzAz*_ga*NjU2ODk4MzI5LjE3MzY5MTQ0Nzg.*_ga_VED1YSGNC7*MTczNjkyNzMwMi4zLjEuMTczNjkzMTgxMi42MC4wLjA.&amp;gatewayAdapt=glo2kor</t>
  </si>
  <si>
    <t>l298n 모터드라이버</t>
  </si>
  <si>
    <t>6각 너트 8M</t>
  </si>
  <si>
    <t>https://ko.aliexpress.com/item/1005005469388494.html?spm=a2g0o.productlist.main.9.748e5592cSJFHZ&amp;algo_pvid=763b30f3-be7d-40de-b1d5-207e56808e54&amp;algo_exp_id=763b30f3-be7d-40de-b1d5-207e56808e54-4&amp;pdp_npi=4%40dis%21KRW%211465%211463%21%21%217.16%217.15%21%402141122217369355430904730ea476%2112000033206501120%21sea%21KR%216091538135%21X&amp;curPageLogUid=VB2HF4sDBgFp&amp;utparam-url=scene%3Asearch%7Cquery_from%3A</t>
  </si>
  <si>
    <t>로드나사</t>
  </si>
  <si>
    <t>스틸 로드</t>
  </si>
  <si>
    <t>베어링 10ea</t>
  </si>
  <si>
    <t>센서</t>
  </si>
  <si>
    <t>라베파 4b 모델(보유중)</t>
  </si>
  <si>
    <t>라베파 v2 카메라 모듈 (보유중)</t>
  </si>
  <si>
    <t>웹캠</t>
  </si>
  <si>
    <t>https://www.coupang.com/vp/products/1515994033?itemId=2601847532&amp;vendorItemId=89940110528&amp;q=%EC%9B%B9%EC%BA%A0&amp;itemsCount=36&amp;searchId=c277d3ad14054&amp;rank=14&amp;searchRank=14&amp;isAddedCart=</t>
  </si>
  <si>
    <t>lcd touch screen</t>
  </si>
  <si>
    <t>https://www.coupang.com/vp/products/8279482185?itemId=23868909312&amp;vendorItemId=90891994179&amp;q=%EB%9D%BC%EC%A6%88%EB%B2%A0%EB%A6%AC%ED%8C%8C%EC%9D%B4+lcd&amp;itemsCount=36&amp;searchId=c23a92df360121&amp;rank=3&amp;searchRank=3&amp;isAddedCart=</t>
  </si>
  <si>
    <t>라베파 케이스</t>
  </si>
  <si>
    <t>통신 + 센서제어</t>
  </si>
  <si>
    <t>ESP-WROOM-32 ESP32-S</t>
  </si>
  <si>
    <t>https://ko.aliexpress.com/item/1005006246644934.html?spm=a2g0o.detail.0.0.3157TXlpTXlpra&amp;mp=1&amp;_gl=1*zsjw0l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NzY3MC42LjEuMTczNjQxNzg4My4xNS4wLjA.&amp;gatewayAdapt=glo2kor</t>
  </si>
  <si>
    <t>헤더핀</t>
  </si>
  <si>
    <t>두가지 종류</t>
  </si>
  <si>
    <t>https://www.devicemart.co.kr/goods/view?no=11733</t>
  </si>
  <si>
    <t>https://www.devicemart.co.kr/goods/view?no=5715</t>
  </si>
  <si>
    <t>기판 (지원)</t>
  </si>
  <si>
    <t>납땜기 + 납 (지원)</t>
  </si>
  <si>
    <t>멀티미터</t>
  </si>
  <si>
    <t>테스트용 브레드보드</t>
  </si>
  <si>
    <t>배터리</t>
  </si>
  <si>
    <t>리튬이온배터리</t>
  </si>
  <si>
    <t>https://www.devicemart.co.kr/goods/view?no=14117576</t>
  </si>
  <si>
    <t>배터리 보호회로</t>
  </si>
  <si>
    <t>https://www.devicemart.co.kr/goods/view?no=1329640</t>
  </si>
  <si>
    <t>리튬배터리 홀더 3개용</t>
  </si>
  <si>
    <t>https://www.devicemart.co.kr/goods/view?no=1278963</t>
  </si>
  <si>
    <t>리튬이온 홀더 (2개용) + 충전기용도</t>
  </si>
  <si>
    <t>https://www.devicemart.co.kr/goods/view?no=1279297</t>
  </si>
  <si>
    <t>기타</t>
  </si>
  <si>
    <t>점퍼선</t>
  </si>
  <si>
    <t>https://www.devicemart.co.kr/goods/view?no=1153807</t>
  </si>
  <si>
    <t>점퍼 케이블 M/F</t>
  </si>
  <si>
    <t>https://www.devicemart.co.kr/goods/view?no=1321195</t>
  </si>
  <si>
    <t>점퍼 케이블M/M</t>
  </si>
  <si>
    <t>https://www.devicemart.co.kr/goods/view?no=1321196</t>
  </si>
  <si>
    <t>점퍼 케이블 FF</t>
  </si>
  <si>
    <t>https://www.devicemart.co.kr/goods/view?no=1321192</t>
  </si>
  <si>
    <t>총 합</t>
  </si>
  <si>
    <t>프레임</t>
  </si>
  <si>
    <t>3d 프린터</t>
  </si>
  <si>
    <t>3d 모델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</si>
</sst>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evicemart.co.kr/goods/view?no=1321192" TargetMode="External"/><Relationship Id="rId11" Type="http://schemas.openxmlformats.org/officeDocument/2006/relationships/hyperlink" Target="https://www.devicemart.co.kr/goods/view?no=11733" TargetMode="External"/><Relationship Id="rId10" Type="http://schemas.openxmlformats.org/officeDocument/2006/relationships/hyperlink" Target="https://ko.aliexpress.com/item/1005006246644934.html?spm=a2g0o.detail.0.0.3157TXlpTXlpra&amp;mp=1&amp;_gl=1*zsjw0l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NzY3MC42LjEuMTczNjQxNzg4My4xNS4wLjA.&amp;gatewayAdapt=glo2kor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devicemart.co.kr/goods/view?no=14117576" TargetMode="External"/><Relationship Id="rId12" Type="http://schemas.openxmlformats.org/officeDocument/2006/relationships/hyperlink" Target="https://www.devicemart.co.kr/goods/view?no=5715" TargetMode="External"/><Relationship Id="rId1" Type="http://schemas.openxmlformats.org/officeDocument/2006/relationships/hyperlink" Target="https://ko.aliexpress.com/item/1005008326241448.html?spm=a2g0o.best.0.0.76d7423aOxbYP2&amp;mp=1&amp;_gl=1*nnp7h0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MjU0OC41LjAuMTczNjQxMjU0OC42MC4wLjA.&amp;gatewayAdapt=glo2kor" TargetMode="External"/><Relationship Id="rId2" Type="http://schemas.openxmlformats.org/officeDocument/2006/relationships/hyperlink" Target="https://ko.aliexpress.com/item/32575060483.html?spm=a2g0o.detail.0.0.1f1bBIECBIECRG&amp;mp=1&amp;_gl=1*19e3wsg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MjU0OC41LjEuMTczNjQxMjU2MS40Ny4wLjA.&amp;gatewayAdapt=glo2kor" TargetMode="External"/><Relationship Id="rId3" Type="http://schemas.openxmlformats.org/officeDocument/2006/relationships/hyperlink" Target="https://ko.aliexpress.com/item/1005001658316600.html?spm=a2g0o.productlist.main.1.ada945ZI45ZIES&amp;algo_pvid=7b4bad44-b415-4691-b6ac-54048dd282c9&amp;algo_exp_id=7b4bad44-b415-4691-b6ac-54048dd282c9-0&amp;pdp_npi=4%40dis%21KRW%216600%216600%21%21%214.40%214.40%21%402101584917364127735473035e94d3%2112000017017041507%21sea%21KR%216091538135%21X&amp;curPageLogUid=25VF0KVXZ8Qj&amp;utparam-url=scene%3Asearch%7Cquery_from%3A" TargetMode="External"/><Relationship Id="rId4" Type="http://schemas.openxmlformats.org/officeDocument/2006/relationships/hyperlink" Target="https://ko.aliexpress.com/item/1005007523125573.html?spm=a2g0o.detail.0.0.45ecRMGURMGUBt&amp;mp=1&amp;_gl=1*4ec7ec*_gcl_aw*R0NMLjE3MzY4NDk2OTIuQ2owS0NRaUFzNWk4QmhEbUFSSXNBR0U0eEh3cGZqZVRyaC1RXzZCTFlybkRhMGVMbFljRmdvRFFEZ25lYWJSS293R0pRRzdFWTQxWkdkMGFBc0lWRUFMd193Y0I.*_gcl_dc*R0NMLjE3MzUxNDExODYuQ2owS0NRaUE5NjY3QmhEb0FSSXNBTm5hbVFaQXJwQVh3eGVjcUNITURFOXFFdEZfU3JTcHVhU0Mtd2dBcC1BQTRSYWFVTDRSUGxQLTM1Z2FBcWtSRUFMd193Y0I.*_gcl_au*MTk1OTYxNDg4OS4xNzMzMTAxMzAz*_ga*MTg2MDE4NzUwOS4xNzMzMTAxMzAz*_ga_VED1YSGNC7*MTczNjg0NjAzMS4xMC4xLjE3MzY4NTAxMzYuNTUuMC4w&amp;gatewayAdapt=glo2kor" TargetMode="External"/><Relationship Id="rId9" Type="http://schemas.openxmlformats.org/officeDocument/2006/relationships/hyperlink" Target="https://www.coupang.com/vp/products/8279482185?itemId=23868909312&amp;vendorItemId=90891994179&amp;q=%EB%9D%BC%EC%A6%88%EB%B2%A0%EB%A6%AC%ED%8C%8C%EC%9D%B4+lcd&amp;itemsCount=36&amp;searchId=c23a92df360121&amp;rank=3&amp;searchRank=3&amp;isAddedCart=" TargetMode="External"/><Relationship Id="rId15" Type="http://schemas.openxmlformats.org/officeDocument/2006/relationships/hyperlink" Target="https://www.devicemart.co.kr/goods/view?no=1278963" TargetMode="External"/><Relationship Id="rId14" Type="http://schemas.openxmlformats.org/officeDocument/2006/relationships/hyperlink" Target="https://www.devicemart.co.kr/goods/view?no=1329640" TargetMode="External"/><Relationship Id="rId17" Type="http://schemas.openxmlformats.org/officeDocument/2006/relationships/hyperlink" Target="https://www.devicemart.co.kr/goods/view?no=1153807" TargetMode="External"/><Relationship Id="rId16" Type="http://schemas.openxmlformats.org/officeDocument/2006/relationships/hyperlink" Target="https://www.devicemart.co.kr/goods/view?no=1279297" TargetMode="External"/><Relationship Id="rId5" Type="http://schemas.openxmlformats.org/officeDocument/2006/relationships/hyperlink" Target="https://ko.aliexpress.com/item/1005008326241448.html?spm=a2g0o.best.0.0.76d7423aOxbYP2&amp;mp=1&amp;_gl=1*nnp7h0*_gcl_aw*R0NMLjE3MzY0MTI1NDkuQ2p3S0NBaUFoUDY3QmhBVkVpd0EyRV85Z3dFVUlVYXl2Sl9sLVZLOEdNVFl5TjNTVFZUUzVhZGZwMUhmbE1vUzMwNFRxeExteV9Tdk54b0NYQmNRQXZEX0J3RQ..*_gcl_dc*R0NMLjE3MzUxNDExODYuQ2owS0NRaUE5NjY3QmhEb0FSSXNBTm5hbVFaQXJwQVh3eGVjcUNITURFOXFFdEZfU3JTcHVhU0Mtd2dBcC1BQTRSYWFVTDRSUGxQLTM1Z2FBcWtSRUFMd193Y0I.*_gcl_au*MTk1OTYxNDg4OS4xNzMzMTAxMzAz*_ga*MTg2MDE4NzUwOS4xNzMzMTAxMzAz*_ga_VED1YSGNC7*MTczNjQxMjU0OC41LjAuMTczNjQxMjU0OC42MC4wLjA.&amp;gatewayAdapt=glo2kor" TargetMode="External"/><Relationship Id="rId19" Type="http://schemas.openxmlformats.org/officeDocument/2006/relationships/hyperlink" Target="https://www.devicemart.co.kr/goods/view?no=1321196" TargetMode="External"/><Relationship Id="rId6" Type="http://schemas.openxmlformats.org/officeDocument/2006/relationships/hyperlink" Target="https://ko.aliexpress.com/item/1005005536557173.html?spm=a2g0o.detail.0.0.517eYMbzYMbzvA&amp;mp=1&amp;_gl=1*pui7g*_gcl_aw*R0NMLjE3MzY5MzEwOTkuQ2owS0NRaUExcDI4QmhDQkFSSXNBRFA5SHJQeUpNRDd0UU5kNWcyWURTR0hkZlpGeldxc0toTXpvcW5BTUNMaEZIeS04Uk40Q1ZyTEpPZ2FBbzRTRUFMd193Y0I.*_gcl_au*MTk1OTYxNDg4OS4xNzMzMTAxMzAz*_ga*NjU2ODk4MzI5LjE3MzY5MTQ0Nzg.*_ga_VED1YSGNC7*MTczNjkyNzMwMi4zLjEuMTczNjkzMTgxMi42MC4wLjA.&amp;gatewayAdapt=glo2kor" TargetMode="External"/><Relationship Id="rId18" Type="http://schemas.openxmlformats.org/officeDocument/2006/relationships/hyperlink" Target="https://www.devicemart.co.kr/goods/view?no=1321195" TargetMode="External"/><Relationship Id="rId7" Type="http://schemas.openxmlformats.org/officeDocument/2006/relationships/hyperlink" Target="https://ko.aliexpress.com/item/1005005469388494.html?spm=a2g0o.productlist.main.9.748e5592cSJFHZ&amp;algo_pvid=763b30f3-be7d-40de-b1d5-207e56808e54&amp;algo_exp_id=763b30f3-be7d-40de-b1d5-207e56808e54-4&amp;pdp_npi=4%40dis%21KRW%211465%211463%21%21%217.16%217.15%21%402141122217369355430904730ea476%2112000033206501120%21sea%21KR%216091538135%21X&amp;curPageLogUid=VB2HF4sDBgFp&amp;utparam-url=scene%3Asearch%7Cquery_from%3A" TargetMode="External"/><Relationship Id="rId8" Type="http://schemas.openxmlformats.org/officeDocument/2006/relationships/hyperlink" Target="https://www.coupang.com/vp/products/1515994033?itemId=2601847532&amp;vendorItemId=89940110528&amp;q=%EC%9B%B9%EC%BA%A0&amp;itemsCount=36&amp;searchId=c277d3ad14054&amp;rank=14&amp;searchRank=14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5.8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8</v>
      </c>
      <c r="B5" s="2" t="s">
        <v>9</v>
      </c>
      <c r="C5" s="1"/>
      <c r="D5" s="1"/>
      <c r="E5" s="2">
        <v>5.0</v>
      </c>
      <c r="F5" s="2">
        <v>1594.0</v>
      </c>
      <c r="G5" s="1">
        <f t="shared" ref="G5:G7" si="1">E5*F5</f>
        <v>7970</v>
      </c>
      <c r="H5" s="3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1"/>
      <c r="D6" s="1"/>
      <c r="E6" s="2">
        <v>1.0</v>
      </c>
      <c r="F6" s="2">
        <v>1834.0</v>
      </c>
      <c r="G6" s="1">
        <f t="shared" si="1"/>
        <v>1834</v>
      </c>
      <c r="H6" s="3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1"/>
      <c r="D7" s="1"/>
      <c r="E7" s="2">
        <v>1.0</v>
      </c>
      <c r="F7" s="2">
        <v>6600.0</v>
      </c>
      <c r="G7" s="1">
        <f t="shared" si="1"/>
        <v>6600</v>
      </c>
      <c r="H7" s="3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15</v>
      </c>
      <c r="B9" s="2" t="s">
        <v>16</v>
      </c>
      <c r="C9" s="1"/>
      <c r="D9" s="1"/>
      <c r="E9" s="2">
        <v>1.0</v>
      </c>
      <c r="F9" s="2">
        <v>2540.0</v>
      </c>
      <c r="G9" s="1">
        <f t="shared" ref="G9:G16" si="2">E9*F9</f>
        <v>2540</v>
      </c>
      <c r="H9" s="3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9</v>
      </c>
      <c r="C10" s="1"/>
      <c r="D10" s="1"/>
      <c r="E10" s="2">
        <v>2.0</v>
      </c>
      <c r="F10" s="2">
        <v>1594.0</v>
      </c>
      <c r="G10" s="1">
        <f t="shared" si="2"/>
        <v>3188</v>
      </c>
      <c r="H10" s="3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1"/>
      <c r="D11" s="1"/>
      <c r="E11" s="2">
        <v>1.0</v>
      </c>
      <c r="F11" s="2">
        <v>6800.0</v>
      </c>
      <c r="G11" s="1">
        <f t="shared" si="2"/>
        <v>6800</v>
      </c>
      <c r="H11" s="3" t="s">
        <v>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1"/>
      <c r="D12" s="1"/>
      <c r="E12" s="2">
        <v>1.0</v>
      </c>
      <c r="F12" s="2">
        <v>2700.0</v>
      </c>
      <c r="G12" s="1">
        <f t="shared" si="2"/>
        <v>2700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21</v>
      </c>
      <c r="C13" s="1"/>
      <c r="D13" s="1"/>
      <c r="E13" s="2">
        <v>1.0</v>
      </c>
      <c r="F13" s="2">
        <v>2500.0</v>
      </c>
      <c r="G13" s="1">
        <f t="shared" si="2"/>
        <v>2500</v>
      </c>
      <c r="H13" s="3" t="s">
        <v>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23</v>
      </c>
      <c r="C14" s="1"/>
      <c r="D14" s="1"/>
      <c r="E14" s="2">
        <v>2.0</v>
      </c>
      <c r="F14" s="2">
        <v>8300.0</v>
      </c>
      <c r="G14" s="1">
        <f t="shared" si="2"/>
        <v>16600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24</v>
      </c>
      <c r="C15" s="1"/>
      <c r="D15" s="1"/>
      <c r="E15" s="2">
        <v>3.0</v>
      </c>
      <c r="F15" s="2">
        <v>1413.0</v>
      </c>
      <c r="G15" s="1">
        <f t="shared" si="2"/>
        <v>4239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25</v>
      </c>
      <c r="C16" s="1"/>
      <c r="D16" s="1"/>
      <c r="E16" s="2">
        <v>1.0</v>
      </c>
      <c r="F16" s="2">
        <v>6270.0</v>
      </c>
      <c r="G16" s="1">
        <f t="shared" si="2"/>
        <v>6270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26</v>
      </c>
      <c r="B18" s="2" t="s">
        <v>27</v>
      </c>
      <c r="C18" s="1"/>
      <c r="D18" s="1"/>
      <c r="E18" s="2">
        <v>1.0</v>
      </c>
      <c r="F18" s="2">
        <v>65000.0</v>
      </c>
      <c r="G18" s="1">
        <f t="shared" ref="G18:G22" si="3">E18*F18</f>
        <v>65000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28</v>
      </c>
      <c r="C19" s="1"/>
      <c r="D19" s="1"/>
      <c r="E19" s="1"/>
      <c r="F19" s="1"/>
      <c r="G19" s="1">
        <f t="shared" si="3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29</v>
      </c>
      <c r="C20" s="1"/>
      <c r="D20" s="1"/>
      <c r="E20" s="2">
        <v>1.0</v>
      </c>
      <c r="F20" s="2">
        <v>16900.0</v>
      </c>
      <c r="G20" s="1">
        <f t="shared" si="3"/>
        <v>16900</v>
      </c>
      <c r="H20" s="3" t="s"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31</v>
      </c>
      <c r="C21" s="1"/>
      <c r="D21" s="1"/>
      <c r="E21" s="2">
        <v>1.0</v>
      </c>
      <c r="F21" s="2">
        <v>30000.0</v>
      </c>
      <c r="G21" s="1">
        <f t="shared" si="3"/>
        <v>30000</v>
      </c>
      <c r="H21" s="3" t="s">
        <v>32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33</v>
      </c>
      <c r="C22" s="1"/>
      <c r="D22" s="1"/>
      <c r="E22" s="2">
        <v>1.0</v>
      </c>
      <c r="F22" s="2">
        <v>45900.0</v>
      </c>
      <c r="G22" s="1">
        <f t="shared" si="3"/>
        <v>45900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34</v>
      </c>
      <c r="B24" s="2" t="s">
        <v>35</v>
      </c>
      <c r="C24" s="1"/>
      <c r="D24" s="1"/>
      <c r="E24" s="2">
        <v>1.0</v>
      </c>
      <c r="F24" s="2">
        <v>6340.0</v>
      </c>
      <c r="G24" s="1">
        <f t="shared" ref="G24:G33" si="4">E24*F24</f>
        <v>6340</v>
      </c>
      <c r="H24" s="3" t="s">
        <v>36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37</v>
      </c>
      <c r="C25" s="2" t="s">
        <v>38</v>
      </c>
      <c r="D25" s="1"/>
      <c r="E25" s="2">
        <v>2.0</v>
      </c>
      <c r="F25" s="2">
        <v>825.0</v>
      </c>
      <c r="G25" s="1">
        <f t="shared" si="4"/>
        <v>1650</v>
      </c>
      <c r="H25" s="3" t="s">
        <v>39</v>
      </c>
      <c r="I25" s="1"/>
      <c r="J25" s="1"/>
      <c r="K25" s="3" t="s">
        <v>40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 t="s">
        <v>41</v>
      </c>
      <c r="C26" s="1"/>
      <c r="D26" s="1"/>
      <c r="E26" s="1"/>
      <c r="F26" s="1"/>
      <c r="G26" s="1">
        <f t="shared" si="4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42</v>
      </c>
      <c r="C27" s="1"/>
      <c r="D27" s="1"/>
      <c r="E27" s="1"/>
      <c r="F27" s="1"/>
      <c r="G27" s="1">
        <f t="shared" si="4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43</v>
      </c>
      <c r="C28" s="1"/>
      <c r="D28" s="1"/>
      <c r="E28" s="2">
        <v>1.0</v>
      </c>
      <c r="F28" s="2">
        <v>14480.0</v>
      </c>
      <c r="G28" s="1">
        <f t="shared" si="4"/>
        <v>14480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 t="s">
        <v>44</v>
      </c>
      <c r="C29" s="1"/>
      <c r="D29" s="1"/>
      <c r="E29" s="2">
        <v>1.0</v>
      </c>
      <c r="F29" s="2">
        <v>11300.0</v>
      </c>
      <c r="G29" s="1">
        <f t="shared" si="4"/>
        <v>11300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45</v>
      </c>
      <c r="B30" s="2" t="s">
        <v>46</v>
      </c>
      <c r="C30" s="1"/>
      <c r="D30" s="1"/>
      <c r="E30" s="2">
        <v>5.0</v>
      </c>
      <c r="F30" s="2">
        <v>3080.0</v>
      </c>
      <c r="G30" s="1">
        <f t="shared" si="4"/>
        <v>15400</v>
      </c>
      <c r="H30" s="3" t="s">
        <v>47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 t="s">
        <v>48</v>
      </c>
      <c r="C31" s="1"/>
      <c r="D31" s="1"/>
      <c r="E31" s="2">
        <v>1.0</v>
      </c>
      <c r="F31" s="2">
        <v>1430.0</v>
      </c>
      <c r="G31" s="1">
        <f t="shared" si="4"/>
        <v>1430</v>
      </c>
      <c r="H31" s="3" t="s">
        <v>49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50</v>
      </c>
      <c r="C32" s="1"/>
      <c r="D32" s="1"/>
      <c r="E32" s="2">
        <v>1.0</v>
      </c>
      <c r="F32" s="2">
        <v>1089.0</v>
      </c>
      <c r="G32" s="1">
        <f t="shared" si="4"/>
        <v>1089</v>
      </c>
      <c r="H32" s="3" t="s">
        <v>51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 t="s">
        <v>52</v>
      </c>
      <c r="C33" s="1"/>
      <c r="D33" s="1"/>
      <c r="E33" s="2">
        <v>1.0</v>
      </c>
      <c r="F33" s="2">
        <v>5800.0</v>
      </c>
      <c r="G33" s="1">
        <f t="shared" si="4"/>
        <v>5800</v>
      </c>
      <c r="H33" s="3" t="s">
        <v>53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54</v>
      </c>
      <c r="B35" s="2" t="s">
        <v>55</v>
      </c>
      <c r="C35" s="1"/>
      <c r="D35" s="1"/>
      <c r="E35" s="2">
        <v>4.0</v>
      </c>
      <c r="F35" s="2">
        <v>440.0</v>
      </c>
      <c r="G35" s="1">
        <f t="shared" ref="G35:G38" si="5">E35*F35</f>
        <v>1760</v>
      </c>
      <c r="H35" s="3" t="s">
        <v>56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57</v>
      </c>
      <c r="C36" s="1"/>
      <c r="D36" s="1"/>
      <c r="E36" s="2">
        <v>1.0</v>
      </c>
      <c r="F36" s="2">
        <v>935.0</v>
      </c>
      <c r="G36" s="1">
        <f t="shared" si="5"/>
        <v>935</v>
      </c>
      <c r="H36" s="3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59</v>
      </c>
      <c r="C37" s="1"/>
      <c r="D37" s="1"/>
      <c r="E37" s="2">
        <v>1.0</v>
      </c>
      <c r="F37" s="2">
        <v>935.0</v>
      </c>
      <c r="G37" s="1">
        <f t="shared" si="5"/>
        <v>935</v>
      </c>
      <c r="H37" s="3" t="s">
        <v>60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61</v>
      </c>
      <c r="C38" s="1"/>
      <c r="D38" s="1"/>
      <c r="E38" s="2">
        <v>1.0</v>
      </c>
      <c r="F38" s="2">
        <v>935.0</v>
      </c>
      <c r="G38" s="1">
        <f t="shared" si="5"/>
        <v>935</v>
      </c>
      <c r="H38" s="3" t="s">
        <v>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63</v>
      </c>
      <c r="B40" s="1"/>
      <c r="C40" s="1"/>
      <c r="D40" s="1"/>
      <c r="E40" s="1"/>
      <c r="F40" s="1"/>
      <c r="G40" s="1">
        <f>SUM(G5:G38)</f>
        <v>281095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64</v>
      </c>
      <c r="B41" s="2" t="s">
        <v>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66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4"/>
      <c r="H50" s="4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4"/>
      <c r="H51" s="4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4"/>
      <c r="H52" s="4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4"/>
      <c r="H53" s="4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4"/>
      <c r="H55" s="4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4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4"/>
      <c r="H57" s="4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4"/>
      <c r="H58" s="4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4"/>
      <c r="H59" s="4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4"/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4"/>
      <c r="H61" s="4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hyperlinks>
    <hyperlink r:id="rId1" ref="H5"/>
    <hyperlink r:id="rId2" ref="H6"/>
    <hyperlink r:id="rId3" ref="H7"/>
    <hyperlink r:id="rId4" ref="H9"/>
    <hyperlink r:id="rId5" ref="H10"/>
    <hyperlink r:id="rId6" ref="H11"/>
    <hyperlink r:id="rId7" ref="H13"/>
    <hyperlink r:id="rId8" ref="H20"/>
    <hyperlink r:id="rId9" ref="H21"/>
    <hyperlink r:id="rId10" ref="H24"/>
    <hyperlink r:id="rId11" ref="H25"/>
    <hyperlink r:id="rId12" ref="K25"/>
    <hyperlink r:id="rId13" ref="H30"/>
    <hyperlink r:id="rId14" ref="H31"/>
    <hyperlink r:id="rId15" ref="H32"/>
    <hyperlink r:id="rId16" ref="H33"/>
    <hyperlink r:id="rId17" ref="H35"/>
    <hyperlink r:id="rId18" ref="H36"/>
    <hyperlink r:id="rId19" ref="H37"/>
    <hyperlink r:id="rId20" ref="H38"/>
  </hyperlinks>
  <drawing r:id="rId21"/>
</worksheet>
</file>