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innmackay/Documents/GitHub/BICC/Holcene Revision Work/EDML LC/EDML-GICC Errors/"/>
    </mc:Choice>
  </mc:AlternateContent>
  <xr:revisionPtr revIDLastSave="0" documentId="13_ncr:1_{94241428-BBBE-0E42-9B9A-80F403E33278}" xr6:coauthVersionLast="47" xr6:coauthVersionMax="47" xr10:uidLastSave="{00000000-0000-0000-0000-000000000000}"/>
  <bookViews>
    <workbookView xWindow="19200" yWindow="500" windowWidth="19200" windowHeight="19660" xr2:uid="{4DA22EE9-F53B-0A41-9821-C6FC1BEF8675}"/>
  </bookViews>
  <sheets>
    <sheet name="Sheet1" sheetId="1" r:id="rId1"/>
    <sheet name="old layers" sheetId="3" r:id="rId2"/>
  </sheets>
  <definedNames>
    <definedName name="WDC_GICC21_Compare" localSheetId="0">Sheet1!$A$1:$E$32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H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18202D-9754-EC41-AE17-0259CFB78A12}" name="WDC_GICC21_Compare" type="6" refreshedVersion="8" background="1" saveData="1">
    <textPr sourceFile="/Users/quinnmackay/Documents/GitHub/BICC/Holcene Revision/Modified_WDC_GICC_Compare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<sst xmlns="http://schemas.openxmlformats.org/spreadsheetml/2006/main" count="41" uniqueCount="40">
  <si>
    <t>difference (yr)</t>
  </si>
  <si>
    <t>How many?</t>
  </si>
  <si>
    <t>New_layer(m)</t>
  </si>
  <si>
    <t>Remove_layer(yr)</t>
  </si>
  <si>
    <t>total:</t>
  </si>
  <si>
    <t>check</t>
  </si>
  <si>
    <t>notes</t>
  </si>
  <si>
    <t>EDML (m)</t>
  </si>
  <si>
    <t>EDML age (yr BP1950)</t>
  </si>
  <si>
    <t>NGRIP (m)</t>
  </si>
  <si>
    <t>NGRIP age (yr BP1950)</t>
  </si>
  <si>
    <t>section error (EDML-NGRIP) yr</t>
  </si>
  <si>
    <t>half layers in section</t>
  </si>
  <si>
    <t>Half_add</t>
  </si>
  <si>
    <t>Half_remove</t>
  </si>
  <si>
    <t>1413.5, 1431, 1454.5, 1468, 1514.5, 1530, 1544.5, 1552, 1574.5, 1579, 1596.5, 1603, 1619.5, 1624</t>
  </si>
  <si>
    <t>1665.5, 1668</t>
  </si>
  <si>
    <t>2090, 2092.5, 2099</t>
  </si>
  <si>
    <t>2468, 2431.5, 2476.5</t>
  </si>
  <si>
    <t>2696.5, 2791, 2915, 2938.5, 2973.5, 3026, 3085, 3091.5, 3122</t>
  </si>
  <si>
    <t>2666.5, 2674, 2678.5, 2684, 2717, 2725.5, 2764, 2774, 2786.5, 2796.5, 2801, 2807.5, 2734, 2755, 2745.5, 2829, 2863.5, 2912.5, 2919.5, 2922, 2944, 2952.5, 2955, 2978, 3064.5, 3063, 3061.5, 3073.5, 3075, 3082.5, 3099, 3117.5, 2762.5, 2769.5, 2867, 3066, 2998.5</t>
  </si>
  <si>
    <t>3158, 3170, 3196.5, 3205, 3222.5, 3229, 3274, 3332, 3368.5, 3328.5, 3236.5</t>
  </si>
  <si>
    <t>3127.5, 3149, 3156.5, 3193.5, 3195, 3252, 3263.5, 3162.5</t>
  </si>
  <si>
    <t>2531.5, 2529</t>
  </si>
  <si>
    <t xml:space="preserve">2524, 2527.5, 2514.5 </t>
  </si>
  <si>
    <t>3537.5, 3547</t>
  </si>
  <si>
    <t>3604, 3598.5, 3594.5</t>
  </si>
  <si>
    <t>3551.5, 3557, 3559.5, 3567, 3458, 3401, 3431, 3418.5, 3442.5, 3459.5, 3465, 3468.5, 3484, 3487.5, 3498, 3515.5, 3525, 3526.5, 3534, 3541, 3543.5</t>
  </si>
  <si>
    <t>1356, 1308.5, 1340, 1367.5</t>
  </si>
  <si>
    <t>1394.5, 1411, 1391</t>
  </si>
  <si>
    <t>130.49, 140.44</t>
  </si>
  <si>
    <t>1785.5, 1820, 1828.5, 1837, 1933, 1965, 1966.5, 2022, 2023.5</t>
  </si>
  <si>
    <t>1797, 1800.5, 1881.5, 1887, 1937.5, 1979, 1980.5, 1996.5, 2037, 2042.5, 1907.5, 1982</t>
  </si>
  <si>
    <t>2232, 2279, 2312.5, 2346, 2264.5, 2323.5, 2162</t>
  </si>
  <si>
    <t>2130.5, 2135, 2144, 2150.5, 2179.5, 2183, 2201, 2207.5, 2255, 2256.5, 2318, 2236.5, 2228.5, 2258, 2187.5, 2209, 2136.5</t>
  </si>
  <si>
    <t>2357.5, 2364, 2385, 2387.5, 2401, 2407.5, 2411, 2437, 2444.5, 2424.5, 2474.5, 2492, 2493.5, 2510, 2450</t>
  </si>
  <si>
    <t>1708.5, 1735.5, 1738, 1743.5, 1753</t>
  </si>
  <si>
    <t>1206, 1210.5, 1233.5, 1235, 1226</t>
  </si>
  <si>
    <t>2590.5, 2598.5, 2593, 2621</t>
  </si>
  <si>
    <t>2560, 2563.5, 2611, 2618.5, 2628.5, 2631, 2637.5, 2656, 2581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</si>
</sst>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9"/>
      <name val="Aptos Narrow"/>
      <family val="2"/>
      <scheme val="minor"/>
    </font>
    <font>
      <b/>
      <sz val="11"/>
      <name val="Calibri"/>
      <family val="2"/>
    </font>
    <font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quotePrefix="1"/>
    <xf numFmtId="46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4" borderId="1" xfId="0" applyFont="1" applyFill="1" applyBorder="1"/>
    <xf numFmtId="0" fontId="0" fillId="4" borderId="1" xfId="0" applyFill="1" applyBorder="1"/>
    <xf numFmtId="0" fontId="4" fillId="5" borderId="1" xfId="0" applyFont="1" applyFill="1" applyBorder="1"/>
    <xf numFmtId="0" fontId="0" fillId="5" borderId="1" xfId="0" applyFill="1" applyBorder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DC_GICC21_Compare" connectionId="1" xr16:uid="{57E52C84-BD08-A54F-8C7B-59DEC7E1294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E691-6BFC-854E-9610-16E022706201}">
  <dimension ref="A1:P38"/>
  <sheetViews>
    <sheetView tabSelected="1" topLeftCell="J1" zoomScale="136" zoomScaleNormal="167" workbookViewId="0">
      <selection activeCell="L15" sqref="L15"/>
    </sheetView>
  </sheetViews>
  <sheetFormatPr baseColWidth="10" defaultRowHeight="16" x14ac:dyDescent="0.2"/>
  <cols>
    <col min="1" max="1" width="10.1640625" bestFit="1" customWidth="1"/>
    <col min="2" max="2" width="19.33203125" customWidth="1"/>
    <col min="3" max="3" width="15.33203125" customWidth="1"/>
    <col min="4" max="4" width="18.6640625" bestFit="1" customWidth="1"/>
    <col min="5" max="5" width="12.83203125" bestFit="1" customWidth="1"/>
    <col min="6" max="6" width="27.33203125" customWidth="1"/>
    <col min="7" max="7" width="16.5" customWidth="1"/>
    <col min="8" max="8" width="17" customWidth="1"/>
    <col min="9" max="9" width="14.5" customWidth="1"/>
    <col min="10" max="10" width="28.1640625" customWidth="1"/>
    <col min="11" max="11" width="20" customWidth="1"/>
    <col min="12" max="12" width="25.6640625" customWidth="1"/>
    <col min="13" max="13" width="23" customWidth="1"/>
  </cols>
  <sheetData>
    <row r="1" spans="1:16" x14ac:dyDescent="0.2">
      <c r="A1" s="7" t="s">
        <v>7</v>
      </c>
      <c r="B1" s="7" t="s">
        <v>8</v>
      </c>
      <c r="C1" s="7" t="s">
        <v>9</v>
      </c>
      <c r="D1" s="7" t="s">
        <v>10</v>
      </c>
      <c r="E1" s="7" t="s">
        <v>0</v>
      </c>
      <c r="F1" s="7" t="s">
        <v>11</v>
      </c>
      <c r="G1" s="7" t="s">
        <v>12</v>
      </c>
      <c r="H1" t="s">
        <v>1</v>
      </c>
      <c r="I1" t="s">
        <v>2</v>
      </c>
      <c r="J1" t="s">
        <v>3</v>
      </c>
      <c r="K1" t="s">
        <v>13</v>
      </c>
      <c r="L1" t="s">
        <v>14</v>
      </c>
      <c r="M1" s="7" t="s">
        <v>8</v>
      </c>
      <c r="N1" t="s">
        <v>5</v>
      </c>
      <c r="O1" t="s">
        <v>6</v>
      </c>
    </row>
    <row r="2" spans="1:16" x14ac:dyDescent="0.2">
      <c r="A2">
        <v>117.71</v>
      </c>
      <c r="B2">
        <v>1270.090909090909</v>
      </c>
      <c r="C2">
        <v>265.32</v>
      </c>
      <c r="D2">
        <v>1267.216666666666</v>
      </c>
      <c r="E2">
        <v>2.8742424242425391</v>
      </c>
      <c r="F2">
        <v>2.8742424242425391</v>
      </c>
      <c r="G2">
        <v>5</v>
      </c>
      <c r="H2" s="4">
        <v>-3.5</v>
      </c>
      <c r="I2" s="2"/>
      <c r="J2" s="3">
        <v>1245</v>
      </c>
      <c r="K2" s="8"/>
      <c r="L2" s="10" t="s">
        <v>37</v>
      </c>
      <c r="M2">
        <v>1270.090909090909</v>
      </c>
      <c r="N2" s="12"/>
    </row>
    <row r="3" spans="1:16" x14ac:dyDescent="0.2">
      <c r="A3">
        <v>125.25</v>
      </c>
      <c r="B3">
        <v>1376.2816091954021</v>
      </c>
      <c r="C3">
        <v>284.20999999999998</v>
      </c>
      <c r="D3">
        <v>1374.6071428571429</v>
      </c>
      <c r="E3">
        <v>1.674466338259663</v>
      </c>
      <c r="F3">
        <v>-1.1997760859828761</v>
      </c>
      <c r="G3">
        <v>5</v>
      </c>
      <c r="H3" s="4">
        <v>1.5</v>
      </c>
      <c r="I3" s="2"/>
      <c r="J3" s="3"/>
      <c r="K3" s="9" t="s">
        <v>28</v>
      </c>
      <c r="L3" s="11">
        <v>1344.5</v>
      </c>
      <c r="M3">
        <v>1376.2816091954021</v>
      </c>
      <c r="N3" s="12"/>
    </row>
    <row r="4" spans="1:16" x14ac:dyDescent="0.2">
      <c r="A4">
        <v>127.65</v>
      </c>
      <c r="B4">
        <v>1411.454545454545</v>
      </c>
      <c r="C4">
        <v>290.20999999999998</v>
      </c>
      <c r="D4">
        <v>1408.5769230769231</v>
      </c>
      <c r="E4">
        <v>2.8776223776226288</v>
      </c>
      <c r="F4">
        <v>1.2031560393629659</v>
      </c>
      <c r="G4">
        <v>3</v>
      </c>
      <c r="H4" s="4">
        <v>-1.5</v>
      </c>
      <c r="I4" s="2"/>
      <c r="J4" s="3"/>
      <c r="K4" s="9"/>
      <c r="L4" s="11" t="s">
        <v>29</v>
      </c>
      <c r="M4">
        <v>1411.454545454545</v>
      </c>
      <c r="N4" s="12"/>
    </row>
    <row r="5" spans="1:16" x14ac:dyDescent="0.2">
      <c r="A5">
        <v>143.58000000000001</v>
      </c>
      <c r="B5">
        <v>1636.663366336634</v>
      </c>
      <c r="C5">
        <v>331.21</v>
      </c>
      <c r="D5">
        <v>1643.2361111111111</v>
      </c>
      <c r="E5">
        <v>-6.572744774477087</v>
      </c>
      <c r="F5">
        <v>-9.4503671520997159</v>
      </c>
      <c r="G5">
        <v>14</v>
      </c>
      <c r="H5" s="4">
        <v>9</v>
      </c>
      <c r="I5" s="2" t="s">
        <v>30</v>
      </c>
      <c r="J5" s="3"/>
      <c r="K5" s="9" t="s">
        <v>15</v>
      </c>
      <c r="L5" s="11"/>
      <c r="M5">
        <v>1636.663366336634</v>
      </c>
      <c r="N5" s="12"/>
    </row>
    <row r="6" spans="1:16" x14ac:dyDescent="0.2">
      <c r="A6">
        <v>146.15</v>
      </c>
      <c r="B6">
        <v>1672.396226415095</v>
      </c>
      <c r="C6">
        <v>337.42</v>
      </c>
      <c r="D6">
        <v>1680.6527777777781</v>
      </c>
      <c r="E6">
        <v>-8.2565513626832399</v>
      </c>
      <c r="F6">
        <v>-1.683806588206153</v>
      </c>
      <c r="G6">
        <v>2</v>
      </c>
      <c r="H6" s="4">
        <v>2</v>
      </c>
      <c r="I6" s="2">
        <v>145.55000000000001</v>
      </c>
      <c r="J6" s="3"/>
      <c r="K6" s="9" t="s">
        <v>16</v>
      </c>
      <c r="L6" s="11"/>
      <c r="M6">
        <v>1672.396226415095</v>
      </c>
      <c r="N6" s="12"/>
    </row>
    <row r="7" spans="1:16" x14ac:dyDescent="0.2">
      <c r="A7">
        <v>148.27000000000001</v>
      </c>
      <c r="B7">
        <v>1702.015625</v>
      </c>
      <c r="C7">
        <v>342.27</v>
      </c>
      <c r="D7">
        <v>1709.9166666666661</v>
      </c>
      <c r="E7">
        <v>-7.9010416666662877</v>
      </c>
      <c r="F7">
        <v>0.35550969601695209</v>
      </c>
      <c r="G7">
        <v>0</v>
      </c>
      <c r="H7" s="4">
        <v>0</v>
      </c>
      <c r="I7" s="2"/>
      <c r="J7" s="3"/>
      <c r="K7" s="9"/>
      <c r="L7" s="11"/>
      <c r="M7">
        <v>1702.015625</v>
      </c>
      <c r="N7" s="12"/>
    </row>
    <row r="8" spans="1:16" x14ac:dyDescent="0.2">
      <c r="A8">
        <v>152.87</v>
      </c>
      <c r="B8">
        <v>1765.159090909091</v>
      </c>
      <c r="C8">
        <v>353.26</v>
      </c>
      <c r="D8">
        <v>1774.535714285714</v>
      </c>
      <c r="E8">
        <v>-9.376623376623229</v>
      </c>
      <c r="F8">
        <v>-1.475581709956941</v>
      </c>
      <c r="G8">
        <v>6</v>
      </c>
      <c r="H8" s="4">
        <v>2</v>
      </c>
      <c r="I8" s="2"/>
      <c r="J8" s="3"/>
      <c r="K8" s="9" t="s">
        <v>36</v>
      </c>
      <c r="L8" s="11">
        <v>1712</v>
      </c>
      <c r="M8">
        <v>1765.159090909091</v>
      </c>
      <c r="N8" s="12"/>
      <c r="P8" s="5"/>
    </row>
    <row r="9" spans="1:16" x14ac:dyDescent="0.2">
      <c r="A9">
        <v>173.84</v>
      </c>
      <c r="B9">
        <v>2076.7769230769231</v>
      </c>
      <c r="C9">
        <v>406.79</v>
      </c>
      <c r="D9">
        <v>2087.9940476190482</v>
      </c>
      <c r="E9">
        <v>-11.217124542124569</v>
      </c>
      <c r="F9">
        <v>-1.840501165501337</v>
      </c>
      <c r="G9">
        <v>21</v>
      </c>
      <c r="H9" s="4">
        <v>1.5</v>
      </c>
      <c r="I9" s="2"/>
      <c r="J9" s="3"/>
      <c r="K9" s="9" t="s">
        <v>32</v>
      </c>
      <c r="L9" s="11" t="s">
        <v>31</v>
      </c>
      <c r="M9">
        <v>2076.7769230769231</v>
      </c>
      <c r="N9" s="12"/>
    </row>
    <row r="10" spans="1:16" x14ac:dyDescent="0.2">
      <c r="A10">
        <v>175.32</v>
      </c>
      <c r="B10">
        <v>2100.0875000000001</v>
      </c>
      <c r="C10">
        <v>410.73</v>
      </c>
      <c r="D10">
        <v>2112.735714285714</v>
      </c>
      <c r="E10">
        <v>-12.648214285714401</v>
      </c>
      <c r="F10">
        <v>-1.4310897435898371</v>
      </c>
      <c r="G10">
        <v>3</v>
      </c>
      <c r="H10" s="4">
        <v>1.5</v>
      </c>
      <c r="I10" s="2"/>
      <c r="J10" s="3"/>
      <c r="K10" s="9" t="s">
        <v>17</v>
      </c>
      <c r="L10" s="11"/>
      <c r="M10">
        <v>2100.0875000000001</v>
      </c>
      <c r="N10" s="12"/>
    </row>
    <row r="11" spans="1:16" x14ac:dyDescent="0.2">
      <c r="A11">
        <v>192.75</v>
      </c>
      <c r="B11">
        <v>2355.765957446808</v>
      </c>
      <c r="C11">
        <v>453</v>
      </c>
      <c r="D11">
        <v>2373.6269841269841</v>
      </c>
      <c r="E11">
        <v>-17.861026680175659</v>
      </c>
      <c r="F11">
        <v>-5.2128123944612534</v>
      </c>
      <c r="G11">
        <v>24</v>
      </c>
      <c r="H11" s="4">
        <v>5</v>
      </c>
      <c r="I11" s="2"/>
      <c r="J11" s="3"/>
      <c r="K11" s="9" t="s">
        <v>34</v>
      </c>
      <c r="L11" s="11" t="s">
        <v>33</v>
      </c>
      <c r="M11">
        <v>2355.765957446808</v>
      </c>
      <c r="N11" s="12"/>
    </row>
    <row r="12" spans="1:16" x14ac:dyDescent="0.2">
      <c r="A12">
        <v>202.87</v>
      </c>
      <c r="B12">
        <v>2511.5</v>
      </c>
      <c r="C12">
        <v>476.48</v>
      </c>
      <c r="D12">
        <v>2519.2532467532469</v>
      </c>
      <c r="E12">
        <v>-7.753246753246458</v>
      </c>
      <c r="F12">
        <v>10.107779926929201</v>
      </c>
      <c r="G12">
        <v>16</v>
      </c>
      <c r="H12" s="4">
        <v>-10</v>
      </c>
      <c r="I12" s="2"/>
      <c r="J12" s="3" t="s">
        <v>18</v>
      </c>
      <c r="K12" s="9">
        <v>2374.5</v>
      </c>
      <c r="L12" s="11" t="s">
        <v>35</v>
      </c>
      <c r="M12">
        <v>2511.5</v>
      </c>
      <c r="N12" s="12"/>
    </row>
    <row r="13" spans="1:16" x14ac:dyDescent="0.2">
      <c r="A13">
        <v>204.91</v>
      </c>
      <c r="B13">
        <v>2545.5121951219512</v>
      </c>
      <c r="C13">
        <v>481.98</v>
      </c>
      <c r="D13">
        <v>2553.4220779220782</v>
      </c>
      <c r="E13">
        <v>-7.9098828001265247</v>
      </c>
      <c r="F13">
        <v>-0.15663604688006669</v>
      </c>
      <c r="G13">
        <v>5</v>
      </c>
      <c r="H13" s="4">
        <v>0.5</v>
      </c>
      <c r="I13" s="2"/>
      <c r="J13" s="3"/>
      <c r="K13" s="9" t="s">
        <v>24</v>
      </c>
      <c r="L13" s="11" t="s">
        <v>23</v>
      </c>
      <c r="M13">
        <v>2545.5121951219512</v>
      </c>
      <c r="N13" s="12"/>
    </row>
    <row r="14" spans="1:16" x14ac:dyDescent="0.2">
      <c r="A14">
        <v>212.09</v>
      </c>
      <c r="B14">
        <v>2663.344262295082</v>
      </c>
      <c r="C14">
        <v>500.31</v>
      </c>
      <c r="D14">
        <v>2669.4480519480521</v>
      </c>
      <c r="E14">
        <v>-6.1037896529701356</v>
      </c>
      <c r="F14">
        <v>1.806093147156389</v>
      </c>
      <c r="G14">
        <v>13</v>
      </c>
      <c r="H14" s="4">
        <v>-2.5</v>
      </c>
      <c r="I14" s="2"/>
      <c r="J14" s="3"/>
      <c r="K14" s="9" t="s">
        <v>38</v>
      </c>
      <c r="L14" s="11" t="s">
        <v>39</v>
      </c>
      <c r="M14">
        <v>2663.344262295082</v>
      </c>
      <c r="N14" s="12"/>
    </row>
    <row r="15" spans="1:16" x14ac:dyDescent="0.2">
      <c r="A15">
        <v>240.7</v>
      </c>
      <c r="B15">
        <v>3127.1568627450979</v>
      </c>
      <c r="C15">
        <v>570.73</v>
      </c>
      <c r="D15">
        <v>3118.7142857142858</v>
      </c>
      <c r="E15">
        <v>8.4425770308121173</v>
      </c>
      <c r="F15">
        <v>14.546366683782249</v>
      </c>
      <c r="G15">
        <v>46</v>
      </c>
      <c r="H15" s="4">
        <v>-14</v>
      </c>
      <c r="I15" s="2"/>
      <c r="J15" s="3"/>
      <c r="K15" s="9" t="s">
        <v>19</v>
      </c>
      <c r="L15" s="11" t="s">
        <v>20</v>
      </c>
      <c r="M15">
        <v>3127.1568627450979</v>
      </c>
      <c r="N15" s="12"/>
    </row>
    <row r="16" spans="1:16" x14ac:dyDescent="0.2">
      <c r="G16" s="1" t="s">
        <v>4</v>
      </c>
      <c r="H16">
        <f>SUM(H2:H15)</f>
        <v>-8.5</v>
      </c>
    </row>
    <row r="19" spans="4:13" x14ac:dyDescent="0.2">
      <c r="M19" s="6"/>
    </row>
    <row r="25" spans="4:13" x14ac:dyDescent="0.2">
      <c r="D25">
        <v>0</v>
      </c>
      <c r="E25" s="4">
        <v>-2.5</v>
      </c>
      <c r="F25">
        <f>SUM($E25:E$25)</f>
        <v>-2.5</v>
      </c>
      <c r="G25" s="13"/>
    </row>
    <row r="26" spans="4:13" x14ac:dyDescent="0.2">
      <c r="D26">
        <v>1</v>
      </c>
      <c r="E26" s="4">
        <v>1.5</v>
      </c>
      <c r="F26">
        <f>SUM($E$25:E26)</f>
        <v>-1</v>
      </c>
      <c r="G26" s="13"/>
    </row>
    <row r="27" spans="4:13" x14ac:dyDescent="0.2">
      <c r="D27">
        <v>2</v>
      </c>
      <c r="E27" s="4">
        <v>-1.5</v>
      </c>
      <c r="F27">
        <f>SUM($E$25:E27)</f>
        <v>-2.5</v>
      </c>
      <c r="G27" s="13"/>
    </row>
    <row r="28" spans="4:13" x14ac:dyDescent="0.2">
      <c r="D28">
        <v>3</v>
      </c>
      <c r="E28" s="4">
        <v>9</v>
      </c>
      <c r="F28">
        <f>SUM($E$25:E28)</f>
        <v>6.5</v>
      </c>
      <c r="G28" s="13"/>
    </row>
    <row r="29" spans="4:13" x14ac:dyDescent="0.2">
      <c r="D29">
        <v>4</v>
      </c>
      <c r="E29" s="4">
        <v>2</v>
      </c>
      <c r="F29">
        <f>SUM($E$25:E29)</f>
        <v>8.5</v>
      </c>
      <c r="G29" s="13"/>
      <c r="L29" s="5"/>
    </row>
    <row r="30" spans="4:13" x14ac:dyDescent="0.2">
      <c r="D30">
        <v>5</v>
      </c>
      <c r="E30" s="4">
        <v>0</v>
      </c>
      <c r="F30">
        <f>SUM($E$25:E30)</f>
        <v>8.5</v>
      </c>
      <c r="G30" s="13"/>
      <c r="L30" s="5"/>
    </row>
    <row r="31" spans="4:13" x14ac:dyDescent="0.2">
      <c r="D31">
        <v>6</v>
      </c>
      <c r="E31" s="4">
        <v>2</v>
      </c>
      <c r="F31">
        <f>SUM($E$25:E31)</f>
        <v>10.5</v>
      </c>
      <c r="G31" s="13"/>
    </row>
    <row r="32" spans="4:13" x14ac:dyDescent="0.2">
      <c r="D32">
        <v>7</v>
      </c>
      <c r="E32" s="4">
        <v>1.5</v>
      </c>
      <c r="F32">
        <f>SUM($E$25:E32)</f>
        <v>12</v>
      </c>
      <c r="G32" s="13"/>
    </row>
    <row r="33" spans="4:7" x14ac:dyDescent="0.2">
      <c r="D33">
        <v>8</v>
      </c>
      <c r="E33" s="4">
        <v>1.5</v>
      </c>
      <c r="F33">
        <f>SUM($E$25:E33)</f>
        <v>13.5</v>
      </c>
      <c r="G33" s="13"/>
    </row>
    <row r="34" spans="4:7" x14ac:dyDescent="0.2">
      <c r="D34">
        <v>9</v>
      </c>
      <c r="E34" s="4">
        <v>5</v>
      </c>
      <c r="F34">
        <f>SUM($E$25:E34)</f>
        <v>18.5</v>
      </c>
      <c r="G34" s="13"/>
    </row>
    <row r="35" spans="4:7" x14ac:dyDescent="0.2">
      <c r="D35">
        <v>10</v>
      </c>
      <c r="E35" s="4">
        <v>-10</v>
      </c>
      <c r="F35">
        <f>SUM($E$25:E35)</f>
        <v>8.5</v>
      </c>
      <c r="G35" s="13"/>
    </row>
    <row r="36" spans="4:7" x14ac:dyDescent="0.2">
      <c r="D36">
        <v>11</v>
      </c>
      <c r="E36" s="4">
        <v>0.5</v>
      </c>
      <c r="F36">
        <f>SUM($E$25:E36)</f>
        <v>9</v>
      </c>
      <c r="G36" s="13"/>
    </row>
    <row r="37" spans="4:7" x14ac:dyDescent="0.2">
      <c r="D37">
        <v>12</v>
      </c>
      <c r="E37" s="4">
        <v>-1.5</v>
      </c>
      <c r="F37">
        <f>SUM($E$25:E37)</f>
        <v>7.5</v>
      </c>
      <c r="G37" s="13"/>
    </row>
    <row r="38" spans="4:7" x14ac:dyDescent="0.2">
      <c r="D38">
        <v>13</v>
      </c>
      <c r="E38" s="4">
        <v>-14</v>
      </c>
      <c r="F38">
        <f>SUM($E$25:E38)</f>
        <v>-6.5</v>
      </c>
      <c r="G3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E4F3-E0BC-984C-8C58-72C6C0EF6AAB}">
  <dimension ref="A1:N3"/>
  <sheetViews>
    <sheetView workbookViewId="0">
      <selection sqref="A1:N3"/>
    </sheetView>
  </sheetViews>
  <sheetFormatPr baseColWidth="10" defaultRowHeight="16" x14ac:dyDescent="0.2"/>
  <sheetData>
    <row r="1" spans="1:14" x14ac:dyDescent="0.2">
      <c r="A1" s="14">
        <v>256.45</v>
      </c>
      <c r="B1" s="14">
        <v>3377.1352941176469</v>
      </c>
      <c r="C1" s="14">
        <v>609.52</v>
      </c>
      <c r="D1" s="14">
        <v>3370.299999999997</v>
      </c>
      <c r="E1" s="14">
        <v>6.8352941176499371</v>
      </c>
      <c r="F1" s="14">
        <v>-1.621568627451325</v>
      </c>
      <c r="G1" s="14">
        <v>19</v>
      </c>
      <c r="H1" s="15">
        <v>1.5</v>
      </c>
      <c r="I1" s="15"/>
      <c r="J1" s="15"/>
      <c r="K1" s="15" t="s">
        <v>21</v>
      </c>
      <c r="L1" s="15" t="s">
        <v>22</v>
      </c>
      <c r="M1" s="14">
        <v>3377.1352941176469</v>
      </c>
      <c r="N1" s="14"/>
    </row>
    <row r="2" spans="1:14" x14ac:dyDescent="0.2">
      <c r="A2" s="14">
        <v>270.72000000000003</v>
      </c>
      <c r="B2" s="14">
        <v>3592.49090909091</v>
      </c>
      <c r="C2" s="14">
        <v>641.01</v>
      </c>
      <c r="D2" s="14">
        <v>3576.399999999996</v>
      </c>
      <c r="E2" s="14">
        <v>16.090909090913559</v>
      </c>
      <c r="F2" s="14">
        <v>9.2556149732636186</v>
      </c>
      <c r="G2" s="14">
        <v>23</v>
      </c>
      <c r="H2" s="15">
        <v>-9.5</v>
      </c>
      <c r="I2" s="15"/>
      <c r="J2" s="15"/>
      <c r="K2" s="15" t="s">
        <v>25</v>
      </c>
      <c r="L2" s="15" t="s">
        <v>27</v>
      </c>
      <c r="M2" s="14">
        <v>3592.49090909091</v>
      </c>
      <c r="N2" s="14"/>
    </row>
    <row r="3" spans="1:14" x14ac:dyDescent="0.2">
      <c r="A3" s="14">
        <v>272.3</v>
      </c>
      <c r="B3" s="14">
        <v>3619.356060606061</v>
      </c>
      <c r="C3" s="14">
        <v>644.87</v>
      </c>
      <c r="D3" s="14">
        <v>3602.2000000000021</v>
      </c>
      <c r="E3" s="14">
        <v>17.156060606058421</v>
      </c>
      <c r="F3" s="14">
        <v>1.0651515151448621</v>
      </c>
      <c r="G3" s="14">
        <v>4</v>
      </c>
      <c r="H3" s="15">
        <v>-1</v>
      </c>
      <c r="I3" s="15"/>
      <c r="J3" s="15"/>
      <c r="K3" s="15">
        <v>3597</v>
      </c>
      <c r="L3" s="15" t="s">
        <v>26</v>
      </c>
      <c r="M3" s="14">
        <v>3619.356060606061</v>
      </c>
      <c r="N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old layers</vt:lpstr>
      <vt:lpstr>Sheet1!WDC_GICC21_Compare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Mackay, Quinn</dc:creator>
  <cp:lastModifiedBy>Mackay, Quinn</cp:lastModifiedBy>
  <dcterms:created xsi:type="dcterms:W3CDTF">2025-04-16T20:05:07Z</dcterms:created>
  <dcterms:modified xsi:type="dcterms:W3CDTF">2025-10-17T03:39:10Z</dcterms:modified>
</cp:coreProperties>
</file>