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mo/Desktop/Github/Collaboration/Homework2/"/>
    </mc:Choice>
  </mc:AlternateContent>
  <xr:revisionPtr revIDLastSave="0" documentId="8_{FC5D5627-68AC-194E-A3AE-3650CEB48BF0}" xr6:coauthVersionLast="45" xr6:coauthVersionMax="45" xr10:uidLastSave="{00000000-0000-0000-0000-000000000000}"/>
  <bookViews>
    <workbookView xWindow="0" yWindow="460" windowWidth="21580" windowHeight="7680" activeTab="1" xr2:uid="{00000000-000D-0000-FFFF-FFFF00000000}"/>
  </bookViews>
  <sheets>
    <sheet name="AB Test Result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2" l="1"/>
  <c r="J22" i="2"/>
  <c r="J21" i="2"/>
  <c r="J20" i="2"/>
  <c r="J24" i="2"/>
  <c r="I24" i="2"/>
  <c r="K14" i="2"/>
  <c r="J14" i="2"/>
  <c r="I14" i="2"/>
  <c r="I23" i="2"/>
  <c r="I22" i="2"/>
  <c r="I21" i="2"/>
  <c r="I20" i="2"/>
  <c r="C24" i="2"/>
  <c r="C23" i="2"/>
  <c r="C22" i="2"/>
  <c r="C21" i="2"/>
  <c r="C20" i="2"/>
  <c r="B24" i="2"/>
  <c r="E14" i="2"/>
  <c r="D14" i="2"/>
  <c r="C14" i="2"/>
  <c r="B23" i="2"/>
  <c r="B22" i="2"/>
  <c r="B21" i="2"/>
  <c r="B20" i="2"/>
</calcChain>
</file>

<file path=xl/sharedStrings.xml><?xml version="1.0" encoding="utf-8"?>
<sst xmlns="http://schemas.openxmlformats.org/spreadsheetml/2006/main" count="75" uniqueCount="22">
  <si>
    <t>Group</t>
  </si>
  <si>
    <t>Control</t>
  </si>
  <si>
    <t>Segment</t>
  </si>
  <si>
    <t>10% Disc</t>
  </si>
  <si>
    <t>20% Disc</t>
  </si>
  <si>
    <t>Losing Interest</t>
  </si>
  <si>
    <t>Inactive</t>
  </si>
  <si>
    <t>Number of people</t>
  </si>
  <si>
    <t>n/a</t>
  </si>
  <si>
    <t xml:space="preserve">      In group</t>
  </si>
  <si>
    <t>Usage data</t>
  </si>
  <si>
    <t xml:space="preserve">      Total hours played</t>
  </si>
  <si>
    <t>Financial Data</t>
  </si>
  <si>
    <t xml:space="preserve">      Cost of promotion redemption</t>
  </si>
  <si>
    <t xml:space="preserve">      Who purchased games</t>
  </si>
  <si>
    <t xml:space="preserve">      Who used gift</t>
  </si>
  <si>
    <t xml:space="preserve">      Total price of games sold</t>
  </si>
  <si>
    <t xml:space="preserve">      Still playing eight weeks later</t>
  </si>
  <si>
    <t xml:space="preserve">      Total games bought (8 weeks)</t>
  </si>
  <si>
    <t>Who purchased games</t>
  </si>
  <si>
    <t>Still playing eight weeks later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</si>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</sst>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B4323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3232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3" fontId="0" fillId="5" borderId="0" xfId="0" applyNumberFormat="1" applyFill="1"/>
    <xf numFmtId="3" fontId="0" fillId="5" borderId="0" xfId="0" applyNumberFormat="1" applyFill="1" applyAlignment="1">
      <alignment horizontal="center"/>
    </xf>
    <xf numFmtId="5" fontId="0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2" fillId="8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5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10" fontId="0" fillId="0" borderId="0" xfId="2" applyNumberFormat="1" applyFont="1" applyFill="1"/>
    <xf numFmtId="10" fontId="0" fillId="0" borderId="0" xfId="2" applyNumberFormat="1" applyFont="1" applyFill="1" applyBorder="1" applyAlignment="1"/>
    <xf numFmtId="5" fontId="0" fillId="0" borderId="0" xfId="0" applyNumberFormat="1"/>
    <xf numFmtId="9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43232"/>
      <color rgb="FFA01E1E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zoomScale="130" zoomScaleNormal="130" workbookViewId="0">
      <selection activeCell="G1" sqref="G1:I13"/>
    </sheetView>
  </sheetViews>
  <sheetFormatPr baseColWidth="10" defaultColWidth="8.83203125" defaultRowHeight="15" x14ac:dyDescent="0.2"/>
  <cols>
    <col min="1" max="1" width="31.33203125" customWidth="1"/>
    <col min="2" max="2" width="1.6640625" customWidth="1"/>
    <col min="3" max="5" width="12.6640625" style="1" customWidth="1"/>
    <col min="6" max="6" width="1.6640625" style="1" customWidth="1"/>
    <col min="7" max="9" width="12.6640625" style="1" customWidth="1"/>
  </cols>
  <sheetData>
    <row r="1" spans="1:19" x14ac:dyDescent="0.2">
      <c r="A1" s="2" t="s">
        <v>2</v>
      </c>
      <c r="B1" s="2"/>
      <c r="C1" s="12" t="s">
        <v>5</v>
      </c>
      <c r="D1" s="12"/>
      <c r="E1" s="12"/>
      <c r="F1" s="3"/>
      <c r="G1" s="13" t="s">
        <v>6</v>
      </c>
      <c r="H1" s="13"/>
      <c r="I1" s="13"/>
    </row>
    <row r="2" spans="1:19" x14ac:dyDescent="0.2">
      <c r="A2" s="6" t="s">
        <v>0</v>
      </c>
      <c r="B2" s="6"/>
      <c r="C2" s="7" t="s">
        <v>1</v>
      </c>
      <c r="D2" s="7" t="s">
        <v>3</v>
      </c>
      <c r="E2" s="7" t="s">
        <v>4</v>
      </c>
      <c r="F2" s="7"/>
      <c r="G2" s="7" t="s">
        <v>1</v>
      </c>
      <c r="H2" s="7" t="s">
        <v>3</v>
      </c>
      <c r="I2" s="7" t="s">
        <v>4</v>
      </c>
    </row>
    <row r="3" spans="1:19" s="4" customFormat="1" x14ac:dyDescent="0.2">
      <c r="A3" s="8" t="s">
        <v>7</v>
      </c>
      <c r="B3" s="8"/>
      <c r="C3" s="9"/>
      <c r="D3" s="9"/>
      <c r="E3" s="9"/>
      <c r="F3" s="9"/>
      <c r="G3" s="9"/>
      <c r="H3" s="9"/>
      <c r="I3" s="9"/>
    </row>
    <row r="4" spans="1:19" s="4" customFormat="1" x14ac:dyDescent="0.2">
      <c r="A4" s="4" t="s">
        <v>9</v>
      </c>
      <c r="C4" s="5">
        <v>10000</v>
      </c>
      <c r="D4" s="5">
        <v>10000</v>
      </c>
      <c r="E4" s="5">
        <v>10000</v>
      </c>
      <c r="F4" s="5"/>
      <c r="G4" s="5">
        <v>10000</v>
      </c>
      <c r="H4" s="5">
        <v>10000</v>
      </c>
      <c r="I4" s="5">
        <v>10000</v>
      </c>
    </row>
    <row r="5" spans="1:19" x14ac:dyDescent="0.2">
      <c r="A5" t="s">
        <v>15</v>
      </c>
      <c r="C5" s="1" t="s">
        <v>8</v>
      </c>
      <c r="D5" s="5">
        <v>921</v>
      </c>
      <c r="E5" s="5">
        <v>1137</v>
      </c>
      <c r="G5" s="1" t="s">
        <v>8</v>
      </c>
      <c r="H5" s="1">
        <v>277</v>
      </c>
      <c r="I5" s="1">
        <v>468</v>
      </c>
    </row>
    <row r="6" spans="1:19" x14ac:dyDescent="0.2">
      <c r="A6" t="s">
        <v>14</v>
      </c>
      <c r="C6" s="1">
        <v>765</v>
      </c>
      <c r="D6" s="5">
        <v>921</v>
      </c>
      <c r="E6" s="5">
        <v>1137</v>
      </c>
      <c r="G6" s="1">
        <v>287</v>
      </c>
      <c r="H6" s="1">
        <v>277</v>
      </c>
      <c r="I6" s="1">
        <v>468</v>
      </c>
      <c r="K6" s="4"/>
      <c r="L6" s="4"/>
      <c r="M6" s="4"/>
      <c r="P6" s="4"/>
      <c r="Q6" s="4"/>
      <c r="R6" s="4"/>
      <c r="S6" s="4"/>
    </row>
    <row r="7" spans="1:19" x14ac:dyDescent="0.2">
      <c r="A7" t="s">
        <v>17</v>
      </c>
      <c r="C7" s="1">
        <v>650</v>
      </c>
      <c r="D7" s="5">
        <v>775</v>
      </c>
      <c r="E7" s="5">
        <v>790</v>
      </c>
      <c r="G7" s="1">
        <v>172</v>
      </c>
      <c r="H7" s="1">
        <v>165</v>
      </c>
      <c r="I7" s="1">
        <v>180</v>
      </c>
      <c r="K7" s="4"/>
      <c r="L7" s="4"/>
      <c r="M7" s="4"/>
      <c r="P7" s="4"/>
      <c r="Q7" s="4"/>
      <c r="R7" s="4"/>
      <c r="S7" s="4"/>
    </row>
    <row r="8" spans="1:19" x14ac:dyDescent="0.2">
      <c r="A8" s="8" t="s">
        <v>10</v>
      </c>
      <c r="B8" s="8"/>
      <c r="C8" s="9"/>
      <c r="D8" s="9"/>
      <c r="E8" s="9"/>
      <c r="F8" s="9"/>
      <c r="G8" s="9"/>
      <c r="H8" s="9"/>
      <c r="I8" s="9"/>
    </row>
    <row r="9" spans="1:19" x14ac:dyDescent="0.2">
      <c r="A9" t="s">
        <v>18</v>
      </c>
      <c r="C9" s="1">
        <v>1629</v>
      </c>
      <c r="D9" s="1">
        <v>1839</v>
      </c>
      <c r="E9" s="1">
        <v>2056</v>
      </c>
      <c r="G9" s="1">
        <v>402</v>
      </c>
      <c r="H9" s="1">
        <v>401</v>
      </c>
      <c r="I9" s="1">
        <v>611</v>
      </c>
      <c r="K9" s="4"/>
      <c r="L9" s="4"/>
      <c r="M9" s="4"/>
      <c r="P9" s="4"/>
      <c r="Q9" s="4"/>
      <c r="R9" s="4"/>
      <c r="S9" s="4"/>
    </row>
    <row r="10" spans="1:19" x14ac:dyDescent="0.2">
      <c r="A10" t="s">
        <v>11</v>
      </c>
      <c r="C10" s="1">
        <v>22750</v>
      </c>
      <c r="D10" s="1">
        <v>25355</v>
      </c>
      <c r="E10" s="1">
        <v>29431</v>
      </c>
      <c r="G10" s="1">
        <v>3784</v>
      </c>
      <c r="H10" s="1">
        <v>3567</v>
      </c>
      <c r="I10" s="1">
        <v>7413</v>
      </c>
      <c r="K10" s="4"/>
      <c r="L10" s="4"/>
      <c r="M10" s="4"/>
      <c r="P10" s="4"/>
      <c r="Q10" s="4"/>
      <c r="R10" s="4"/>
    </row>
    <row r="11" spans="1:19" x14ac:dyDescent="0.2">
      <c r="A11" s="8" t="s">
        <v>12</v>
      </c>
      <c r="B11" s="8"/>
      <c r="C11" s="9"/>
      <c r="D11" s="9"/>
      <c r="E11" s="9"/>
      <c r="F11" s="9"/>
      <c r="G11" s="9"/>
      <c r="H11" s="9"/>
      <c r="I11" s="9"/>
      <c r="K11" s="4"/>
      <c r="L11" s="4"/>
      <c r="M11" s="4"/>
      <c r="P11" s="4"/>
      <c r="Q11" s="4"/>
      <c r="R11" s="4"/>
    </row>
    <row r="12" spans="1:19" x14ac:dyDescent="0.2">
      <c r="A12" t="s">
        <v>16</v>
      </c>
      <c r="C12" s="10">
        <v>38561</v>
      </c>
      <c r="D12" s="10">
        <v>48505.62</v>
      </c>
      <c r="E12" s="10">
        <v>52376</v>
      </c>
      <c r="F12" s="10"/>
      <c r="G12" s="10">
        <v>7738</v>
      </c>
      <c r="H12" s="10">
        <v>8931</v>
      </c>
      <c r="I12" s="10">
        <v>11314</v>
      </c>
    </row>
    <row r="13" spans="1:19" x14ac:dyDescent="0.2">
      <c r="A13" s="2" t="s">
        <v>13</v>
      </c>
      <c r="B13" s="2"/>
      <c r="C13" s="3" t="s">
        <v>8</v>
      </c>
      <c r="D13" s="11">
        <v>2531</v>
      </c>
      <c r="E13" s="11">
        <v>7359</v>
      </c>
      <c r="F13" s="11"/>
      <c r="G13" s="3" t="s">
        <v>8</v>
      </c>
      <c r="H13" s="11">
        <v>1335</v>
      </c>
      <c r="I13" s="11">
        <v>3657</v>
      </c>
    </row>
  </sheetData>
  <mergeCells count="2">
    <mergeCell ref="C1:E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C987-47EC-CB4C-8F5C-375588E6062A}">
  <dimension ref="A1:K32"/>
  <sheetViews>
    <sheetView tabSelected="1" topLeftCell="B1" workbookViewId="0">
      <selection activeCell="K41" sqref="K41"/>
    </sheetView>
  </sheetViews>
  <sheetFormatPr baseColWidth="10" defaultRowHeight="15" x14ac:dyDescent="0.2"/>
  <cols>
    <col min="1" max="3" width="27.33203125" customWidth="1"/>
    <col min="8" max="8" width="32.33203125" customWidth="1"/>
    <col min="9" max="9" width="25.1640625" customWidth="1"/>
    <col min="10" max="10" width="25.33203125" customWidth="1"/>
    <col min="11" max="11" width="29.6640625" customWidth="1"/>
  </cols>
  <sheetData>
    <row r="1" spans="1:11" x14ac:dyDescent="0.2">
      <c r="A1" s="2" t="s">
        <v>2</v>
      </c>
      <c r="B1" s="2"/>
      <c r="C1" s="12" t="s">
        <v>5</v>
      </c>
      <c r="D1" s="12"/>
      <c r="E1" s="12"/>
      <c r="H1" s="2" t="s">
        <v>2</v>
      </c>
      <c r="I1" s="21" t="s">
        <v>6</v>
      </c>
      <c r="J1" s="21"/>
      <c r="K1" s="21"/>
    </row>
    <row r="2" spans="1:11" x14ac:dyDescent="0.2">
      <c r="A2" s="6" t="s">
        <v>0</v>
      </c>
      <c r="B2" s="6"/>
      <c r="C2" s="7" t="s">
        <v>1</v>
      </c>
      <c r="D2" s="7" t="s">
        <v>3</v>
      </c>
      <c r="E2" s="7" t="s">
        <v>4</v>
      </c>
      <c r="H2" s="6" t="s">
        <v>0</v>
      </c>
      <c r="I2" s="14" t="s">
        <v>1</v>
      </c>
      <c r="J2" s="14" t="s">
        <v>3</v>
      </c>
      <c r="K2" s="14" t="s">
        <v>4</v>
      </c>
    </row>
    <row r="3" spans="1:11" x14ac:dyDescent="0.2">
      <c r="A3" s="8" t="s">
        <v>7</v>
      </c>
      <c r="B3" s="8"/>
      <c r="C3" s="9"/>
      <c r="D3" s="9"/>
      <c r="E3" s="9"/>
      <c r="H3" s="8" t="s">
        <v>7</v>
      </c>
      <c r="I3" s="15"/>
      <c r="J3" s="15"/>
      <c r="K3" s="15"/>
    </row>
    <row r="4" spans="1:11" x14ac:dyDescent="0.2">
      <c r="A4" s="4" t="s">
        <v>9</v>
      </c>
      <c r="B4" s="4"/>
      <c r="C4" s="5">
        <v>10000</v>
      </c>
      <c r="D4" s="5">
        <v>10000</v>
      </c>
      <c r="E4" s="5">
        <v>10000</v>
      </c>
      <c r="H4" s="4" t="s">
        <v>9</v>
      </c>
      <c r="I4" s="16">
        <v>10000</v>
      </c>
      <c r="J4" s="16">
        <v>10000</v>
      </c>
      <c r="K4" s="16">
        <v>10000</v>
      </c>
    </row>
    <row r="5" spans="1:11" x14ac:dyDescent="0.2">
      <c r="A5" t="s">
        <v>15</v>
      </c>
      <c r="C5" s="1" t="s">
        <v>8</v>
      </c>
      <c r="D5" s="5">
        <v>921</v>
      </c>
      <c r="E5" s="5">
        <v>1137</v>
      </c>
      <c r="H5" t="s">
        <v>15</v>
      </c>
      <c r="I5" s="17" t="s">
        <v>8</v>
      </c>
      <c r="J5" s="17">
        <v>277</v>
      </c>
      <c r="K5" s="17">
        <v>468</v>
      </c>
    </row>
    <row r="6" spans="1:11" x14ac:dyDescent="0.2">
      <c r="A6" t="s">
        <v>14</v>
      </c>
      <c r="C6" s="1">
        <v>765</v>
      </c>
      <c r="D6" s="5">
        <v>921</v>
      </c>
      <c r="E6" s="5">
        <v>1137</v>
      </c>
      <c r="H6" t="s">
        <v>14</v>
      </c>
      <c r="I6" s="17">
        <v>287</v>
      </c>
      <c r="J6" s="17">
        <v>277</v>
      </c>
      <c r="K6" s="17">
        <v>468</v>
      </c>
    </row>
    <row r="7" spans="1:11" x14ac:dyDescent="0.2">
      <c r="A7" t="s">
        <v>17</v>
      </c>
      <c r="C7" s="1">
        <v>650</v>
      </c>
      <c r="D7" s="5">
        <v>775</v>
      </c>
      <c r="E7" s="5">
        <v>790</v>
      </c>
      <c r="H7" t="s">
        <v>17</v>
      </c>
      <c r="I7" s="17">
        <v>172</v>
      </c>
      <c r="J7" s="17">
        <v>165</v>
      </c>
      <c r="K7" s="17">
        <v>180</v>
      </c>
    </row>
    <row r="8" spans="1:11" x14ac:dyDescent="0.2">
      <c r="A8" s="8" t="s">
        <v>10</v>
      </c>
      <c r="B8" s="8"/>
      <c r="C8" s="9"/>
      <c r="D8" s="9"/>
      <c r="E8" s="9"/>
      <c r="H8" s="8" t="s">
        <v>10</v>
      </c>
      <c r="I8" s="15"/>
      <c r="J8" s="15"/>
      <c r="K8" s="15"/>
    </row>
    <row r="9" spans="1:11" x14ac:dyDescent="0.2">
      <c r="A9" t="s">
        <v>18</v>
      </c>
      <c r="C9" s="1">
        <v>1629</v>
      </c>
      <c r="D9" s="1">
        <v>1839</v>
      </c>
      <c r="E9" s="1">
        <v>2056</v>
      </c>
      <c r="H9" t="s">
        <v>18</v>
      </c>
      <c r="I9" s="17">
        <v>402</v>
      </c>
      <c r="J9" s="17">
        <v>401</v>
      </c>
      <c r="K9" s="17">
        <v>611</v>
      </c>
    </row>
    <row r="10" spans="1:11" x14ac:dyDescent="0.2">
      <c r="A10" t="s">
        <v>11</v>
      </c>
      <c r="C10" s="1">
        <v>22750</v>
      </c>
      <c r="D10" s="1">
        <v>25355</v>
      </c>
      <c r="E10" s="1">
        <v>29431</v>
      </c>
      <c r="H10" t="s">
        <v>11</v>
      </c>
      <c r="I10" s="17">
        <v>3784</v>
      </c>
      <c r="J10" s="17">
        <v>3567</v>
      </c>
      <c r="K10" s="17">
        <v>7413</v>
      </c>
    </row>
    <row r="11" spans="1:11" x14ac:dyDescent="0.2">
      <c r="A11" s="8" t="s">
        <v>12</v>
      </c>
      <c r="B11" s="8"/>
      <c r="C11" s="9"/>
      <c r="D11" s="9"/>
      <c r="E11" s="9"/>
      <c r="H11" s="8" t="s">
        <v>12</v>
      </c>
      <c r="I11" s="15"/>
      <c r="J11" s="15"/>
      <c r="K11" s="15"/>
    </row>
    <row r="12" spans="1:11" x14ac:dyDescent="0.2">
      <c r="A12" t="s">
        <v>16</v>
      </c>
      <c r="C12" s="10">
        <v>38561</v>
      </c>
      <c r="D12" s="10">
        <v>48505.62</v>
      </c>
      <c r="E12" s="10">
        <v>52376</v>
      </c>
      <c r="H12" t="s">
        <v>16</v>
      </c>
      <c r="I12" s="18">
        <v>7738</v>
      </c>
      <c r="J12" s="18">
        <v>8931</v>
      </c>
      <c r="K12" s="18">
        <v>11314</v>
      </c>
    </row>
    <row r="13" spans="1:11" x14ac:dyDescent="0.2">
      <c r="A13" s="2" t="s">
        <v>13</v>
      </c>
      <c r="B13" s="2"/>
      <c r="C13" s="3" t="s">
        <v>8</v>
      </c>
      <c r="D13" s="11">
        <v>2531</v>
      </c>
      <c r="E13" s="11">
        <v>7359</v>
      </c>
      <c r="H13" s="2" t="s">
        <v>13</v>
      </c>
      <c r="I13" s="19" t="s">
        <v>8</v>
      </c>
      <c r="J13" s="20">
        <v>1335</v>
      </c>
      <c r="K13" s="20">
        <v>3657</v>
      </c>
    </row>
    <row r="14" spans="1:11" x14ac:dyDescent="0.2">
      <c r="C14" s="27">
        <f>C12</f>
        <v>38561</v>
      </c>
      <c r="D14" s="27">
        <f>D12-D13</f>
        <v>45974.62</v>
      </c>
      <c r="E14" s="27">
        <f>E12-E13</f>
        <v>45017</v>
      </c>
      <c r="I14" s="27">
        <f>I12</f>
        <v>7738</v>
      </c>
      <c r="J14" s="27">
        <f>J12-J13</f>
        <v>7596</v>
      </c>
      <c r="K14" s="27">
        <f>K12-K13</f>
        <v>7657</v>
      </c>
    </row>
    <row r="18" spans="1:10" x14ac:dyDescent="0.2">
      <c r="A18" t="s">
        <v>5</v>
      </c>
      <c r="H18" t="s">
        <v>6</v>
      </c>
    </row>
    <row r="19" spans="1:10" x14ac:dyDescent="0.2">
      <c r="A19" s="22"/>
      <c r="B19" s="28">
        <v>0.1</v>
      </c>
      <c r="C19" s="28">
        <v>0.2</v>
      </c>
      <c r="H19" s="22"/>
      <c r="I19" s="28">
        <v>0.1</v>
      </c>
      <c r="J19" s="28">
        <v>0.2</v>
      </c>
    </row>
    <row r="20" spans="1:10" x14ac:dyDescent="0.2">
      <c r="A20" s="22" t="s">
        <v>19</v>
      </c>
      <c r="B20" s="25">
        <f>(D6-C6)/C6</f>
        <v>0.20392156862745098</v>
      </c>
      <c r="C20" s="25">
        <f>(E6-C6)/C6</f>
        <v>0.48627450980392156</v>
      </c>
      <c r="H20" s="22" t="s">
        <v>19</v>
      </c>
      <c r="I20" s="25">
        <f>(J6-I6)/I6</f>
        <v>-3.484320557491289E-2</v>
      </c>
      <c r="J20" s="25">
        <f>(K6-I6)/I6</f>
        <v>0.63066202090592338</v>
      </c>
    </row>
    <row r="21" spans="1:10" x14ac:dyDescent="0.2">
      <c r="A21" s="23" t="s">
        <v>20</v>
      </c>
      <c r="B21" s="26">
        <f>(D7-C7)/C7</f>
        <v>0.19230769230769232</v>
      </c>
      <c r="C21" s="25">
        <f>(E7-C7)/C7</f>
        <v>0.2153846153846154</v>
      </c>
      <c r="H21" s="23" t="s">
        <v>20</v>
      </c>
      <c r="I21" s="26">
        <f>(J7-I7)/I7</f>
        <v>-4.0697674418604654E-2</v>
      </c>
      <c r="J21" s="25">
        <f>(K7-I7)/I7</f>
        <v>4.6511627906976744E-2</v>
      </c>
    </row>
    <row r="22" spans="1:10" x14ac:dyDescent="0.2">
      <c r="A22" t="s">
        <v>18</v>
      </c>
      <c r="B22" s="26">
        <f>(D9-C9)/C9</f>
        <v>0.12891344383057091</v>
      </c>
      <c r="C22" s="25">
        <f>(E9-C9)/C9</f>
        <v>0.26212400245549416</v>
      </c>
      <c r="H22" t="s">
        <v>18</v>
      </c>
      <c r="I22" s="26">
        <f>(J9-I9)/I9</f>
        <v>-2.4875621890547263E-3</v>
      </c>
      <c r="J22" s="25">
        <f>(K9-I9)/I9</f>
        <v>0.51990049751243783</v>
      </c>
    </row>
    <row r="23" spans="1:10" x14ac:dyDescent="0.2">
      <c r="A23" t="s">
        <v>11</v>
      </c>
      <c r="B23" s="26">
        <f>(D10-C10)/C10</f>
        <v>0.11450549450549451</v>
      </c>
      <c r="C23" s="25">
        <f>(E10-D10)/C10</f>
        <v>0.17916483516483517</v>
      </c>
      <c r="H23" t="s">
        <v>11</v>
      </c>
      <c r="I23" s="26">
        <f>(J10-I10)/I10</f>
        <v>-5.734672304439746E-2</v>
      </c>
      <c r="J23" s="25">
        <f>(K10-I10)/I10</f>
        <v>0.95903805496828753</v>
      </c>
    </row>
    <row r="24" spans="1:10" x14ac:dyDescent="0.2">
      <c r="A24" s="23" t="s">
        <v>21</v>
      </c>
      <c r="B24" s="26">
        <f>(D14-C14)/C14</f>
        <v>0.19225694354399531</v>
      </c>
      <c r="C24" s="25">
        <f>(E14-C14)/C14</f>
        <v>0.1674230440081948</v>
      </c>
      <c r="H24" s="23" t="s">
        <v>21</v>
      </c>
      <c r="I24" s="26">
        <f>(J14-I14)/I14</f>
        <v>-1.8350995089170329E-2</v>
      </c>
      <c r="J24" s="25">
        <f>(K14-I14)/I14</f>
        <v>-1.046782114241406E-2</v>
      </c>
    </row>
    <row r="25" spans="1:10" x14ac:dyDescent="0.2">
      <c r="A25" s="23"/>
      <c r="B25" s="26"/>
      <c r="C25" s="23"/>
    </row>
    <row r="26" spans="1:10" x14ac:dyDescent="0.2">
      <c r="A26" s="23"/>
      <c r="B26" s="23"/>
      <c r="C26" s="23"/>
    </row>
    <row r="27" spans="1:10" x14ac:dyDescent="0.2">
      <c r="A27" s="23"/>
      <c r="B27" s="23"/>
      <c r="C27" s="23"/>
    </row>
    <row r="28" spans="1:10" x14ac:dyDescent="0.2">
      <c r="A28" s="23"/>
      <c r="B28" s="23"/>
      <c r="C28" s="23"/>
    </row>
    <row r="29" spans="1:10" x14ac:dyDescent="0.2">
      <c r="A29" s="23"/>
      <c r="B29" s="23"/>
      <c r="C29" s="23"/>
    </row>
    <row r="30" spans="1:10" x14ac:dyDescent="0.2">
      <c r="A30" s="23"/>
      <c r="B30" s="23"/>
      <c r="C30" s="23"/>
    </row>
    <row r="31" spans="1:10" x14ac:dyDescent="0.2">
      <c r="A31" s="23"/>
      <c r="B31" s="23"/>
      <c r="C31" s="23"/>
    </row>
    <row r="32" spans="1:10" x14ac:dyDescent="0.2">
      <c r="A32" s="24"/>
      <c r="B32" s="24"/>
      <c r="C32" s="24"/>
    </row>
  </sheetData>
  <mergeCells count="2">
    <mergeCell ref="C1:E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 Test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mpalazzo</dc:creator>
  <cp:lastModifiedBy>Microsoft Office User</cp:lastModifiedBy>
  <dcterms:created xsi:type="dcterms:W3CDTF">2018-09-24T00:23:47Z</dcterms:created>
  <dcterms:modified xsi:type="dcterms:W3CDTF">2019-10-20T17:57:18Z</dcterms:modified>
</cp:coreProperties>
</file>