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\Desktop\"/>
    </mc:Choice>
  </mc:AlternateContent>
  <xr:revisionPtr revIDLastSave="0" documentId="8_{B7C90225-8899-424C-AFD9-1407CAE6E0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1" r:id="rId1"/>
    <sheet name="Sheet3 (2)" sheetId="2" r:id="rId2"/>
  </sheets>
  <calcPr calcId="181029"/>
</workbook>
</file>

<file path=xl/calcChain.xml><?xml version="1.0" encoding="utf-8"?>
<calcChain xmlns="http://schemas.openxmlformats.org/spreadsheetml/2006/main">
  <c r="E44" i="2" l="1"/>
  <c r="E43" i="2"/>
  <c r="AF44" i="2"/>
  <c r="AQ44" i="2"/>
  <c r="AQ43" i="2"/>
  <c r="AE44" i="2"/>
  <c r="AE43" i="2"/>
  <c r="AO44" i="2"/>
  <c r="AO43" i="2"/>
  <c r="AC44" i="2"/>
  <c r="AC43" i="2"/>
  <c r="H43" i="2"/>
  <c r="AF43" i="2"/>
  <c r="AG43" i="2" s="1"/>
  <c r="AR43" i="2"/>
  <c r="BE43" i="2"/>
  <c r="D43" i="2" l="1"/>
  <c r="K8" i="2" l="1"/>
  <c r="G131" i="2"/>
  <c r="G130" i="2" s="1"/>
  <c r="G129" i="2" s="1"/>
  <c r="G128" i="2" s="1"/>
  <c r="AF12" i="2"/>
  <c r="G127" i="2" l="1"/>
  <c r="G126" i="2" s="1"/>
  <c r="C128" i="2"/>
  <c r="C130" i="2"/>
  <c r="C131" i="2"/>
  <c r="C129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T8" i="2"/>
  <c r="AZ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F9" i="2"/>
  <c r="AF10" i="2"/>
  <c r="AF11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G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H9" i="2"/>
  <c r="H10" i="2"/>
  <c r="H11" i="2"/>
  <c r="H12" i="2"/>
  <c r="H13" i="2"/>
  <c r="H14" i="2"/>
  <c r="H15" i="2"/>
  <c r="H16" i="2"/>
  <c r="D16" i="2" s="1"/>
  <c r="H17" i="2"/>
  <c r="H18" i="2"/>
  <c r="H19" i="2"/>
  <c r="H20" i="2"/>
  <c r="H21" i="2"/>
  <c r="H22" i="2"/>
  <c r="H23" i="2"/>
  <c r="H24" i="2"/>
  <c r="H25" i="2"/>
  <c r="H26" i="2"/>
  <c r="D26" i="2" s="1"/>
  <c r="H27" i="2"/>
  <c r="H28" i="2"/>
  <c r="H29" i="2"/>
  <c r="H30" i="2"/>
  <c r="H31" i="2"/>
  <c r="H32" i="2"/>
  <c r="D32" i="2" s="1"/>
  <c r="H33" i="2"/>
  <c r="H34" i="2"/>
  <c r="H35" i="2"/>
  <c r="H36" i="2"/>
  <c r="H37" i="2"/>
  <c r="H38" i="2"/>
  <c r="H39" i="2"/>
  <c r="D39" i="2" s="1"/>
  <c r="H40" i="2"/>
  <c r="D40" i="2" s="1"/>
  <c r="H41" i="2"/>
  <c r="H42" i="2"/>
  <c r="H44" i="2"/>
  <c r="H45" i="2"/>
  <c r="H46" i="2"/>
  <c r="H47" i="2"/>
  <c r="H48" i="2"/>
  <c r="H49" i="2"/>
  <c r="D49" i="2" s="1"/>
  <c r="H50" i="2"/>
  <c r="H51" i="2"/>
  <c r="H52" i="2"/>
  <c r="H53" i="2"/>
  <c r="H54" i="2"/>
  <c r="H55" i="2"/>
  <c r="H56" i="2"/>
  <c r="H57" i="2"/>
  <c r="D57" i="2" s="1"/>
  <c r="H58" i="2"/>
  <c r="H59" i="2"/>
  <c r="H60" i="2"/>
  <c r="H61" i="2"/>
  <c r="H62" i="2"/>
  <c r="H63" i="2"/>
  <c r="H64" i="2"/>
  <c r="H65" i="2"/>
  <c r="D65" i="2" s="1"/>
  <c r="H66" i="2"/>
  <c r="H67" i="2"/>
  <c r="H68" i="2"/>
  <c r="H69" i="2"/>
  <c r="H70" i="2"/>
  <c r="H71" i="2"/>
  <c r="H72" i="2"/>
  <c r="H73" i="2"/>
  <c r="D73" i="2" s="1"/>
  <c r="H74" i="2"/>
  <c r="D74" i="2" s="1"/>
  <c r="H75" i="2"/>
  <c r="H76" i="2"/>
  <c r="H77" i="2"/>
  <c r="H78" i="2"/>
  <c r="H79" i="2"/>
  <c r="H80" i="2"/>
  <c r="H81" i="2"/>
  <c r="D81" i="2" s="1"/>
  <c r="H82" i="2"/>
  <c r="D82" i="2" s="1"/>
  <c r="H83" i="2"/>
  <c r="H84" i="2"/>
  <c r="H85" i="2"/>
  <c r="H86" i="2"/>
  <c r="H87" i="2"/>
  <c r="H88" i="2"/>
  <c r="H89" i="2"/>
  <c r="D89" i="2" s="1"/>
  <c r="H90" i="2"/>
  <c r="D90" i="2" s="1"/>
  <c r="H91" i="2"/>
  <c r="H92" i="2"/>
  <c r="H93" i="2"/>
  <c r="H94" i="2"/>
  <c r="H95" i="2"/>
  <c r="H96" i="2"/>
  <c r="H97" i="2"/>
  <c r="D97" i="2" s="1"/>
  <c r="H98" i="2"/>
  <c r="D98" i="2" s="1"/>
  <c r="H99" i="2"/>
  <c r="H100" i="2"/>
  <c r="H101" i="2"/>
  <c r="H102" i="2"/>
  <c r="H103" i="2"/>
  <c r="H104" i="2"/>
  <c r="H105" i="2"/>
  <c r="D105" i="2" s="1"/>
  <c r="H106" i="2"/>
  <c r="D106" i="2" s="1"/>
  <c r="H107" i="2"/>
  <c r="H108" i="2"/>
  <c r="H109" i="2"/>
  <c r="H110" i="2"/>
  <c r="H111" i="2"/>
  <c r="H112" i="2"/>
  <c r="H113" i="2"/>
  <c r="D113" i="2" s="1"/>
  <c r="H114" i="2"/>
  <c r="D114" i="2" s="1"/>
  <c r="H115" i="2"/>
  <c r="H116" i="2"/>
  <c r="H117" i="2"/>
  <c r="H118" i="2"/>
  <c r="H119" i="2"/>
  <c r="H120" i="2"/>
  <c r="H121" i="2"/>
  <c r="D121" i="2" s="1"/>
  <c r="H122" i="2"/>
  <c r="D122" i="2" s="1"/>
  <c r="H123" i="2"/>
  <c r="D123" i="2" s="1"/>
  <c r="H124" i="2"/>
  <c r="H125" i="2"/>
  <c r="H126" i="2"/>
  <c r="H127" i="2"/>
  <c r="H128" i="2"/>
  <c r="H129" i="2"/>
  <c r="D129" i="2" s="1"/>
  <c r="H130" i="2"/>
  <c r="D130" i="2" s="1"/>
  <c r="H131" i="2"/>
  <c r="D131" i="2" s="1"/>
  <c r="E8" i="2"/>
  <c r="F8" i="2"/>
  <c r="I8" i="2"/>
  <c r="J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G8" i="2"/>
  <c r="AH8" i="2"/>
  <c r="AI8" i="2"/>
  <c r="AJ8" i="2"/>
  <c r="AK8" i="2"/>
  <c r="AL8" i="2"/>
  <c r="AM8" i="2"/>
  <c r="AN8" i="2"/>
  <c r="AP8" i="2"/>
  <c r="AQ8" i="2"/>
  <c r="AS8" i="2"/>
  <c r="AT8" i="2"/>
  <c r="AU8" i="2"/>
  <c r="AV8" i="2"/>
  <c r="AW8" i="2"/>
  <c r="AX8" i="2"/>
  <c r="AY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Q8" i="2"/>
  <c r="BR8" i="2"/>
  <c r="BS8" i="2"/>
  <c r="BU8" i="2"/>
  <c r="BV8" i="2"/>
  <c r="BW8" i="2"/>
  <c r="BX8" i="2"/>
  <c r="BP8" i="2" s="1"/>
  <c r="BY8" i="2"/>
  <c r="BZ8" i="2"/>
  <c r="D46" i="2" l="1"/>
  <c r="D126" i="2"/>
  <c r="D110" i="2"/>
  <c r="D102" i="2"/>
  <c r="D86" i="2"/>
  <c r="D45" i="2"/>
  <c r="D128" i="2"/>
  <c r="D120" i="2"/>
  <c r="D112" i="2"/>
  <c r="D104" i="2"/>
  <c r="D96" i="2"/>
  <c r="D88" i="2"/>
  <c r="D72" i="2"/>
  <c r="D64" i="2"/>
  <c r="D56" i="2"/>
  <c r="D23" i="2"/>
  <c r="D118" i="2"/>
  <c r="D94" i="2"/>
  <c r="H8" i="2"/>
  <c r="C127" i="2"/>
  <c r="D127" i="2"/>
  <c r="D119" i="2"/>
  <c r="D111" i="2"/>
  <c r="D103" i="2"/>
  <c r="D95" i="2"/>
  <c r="D87" i="2"/>
  <c r="D71" i="2"/>
  <c r="D63" i="2"/>
  <c r="D55" i="2"/>
  <c r="D47" i="2"/>
  <c r="D38" i="2"/>
  <c r="D30" i="2"/>
  <c r="D22" i="2"/>
  <c r="D25" i="2"/>
  <c r="D29" i="2"/>
  <c r="D21" i="2"/>
  <c r="D13" i="2"/>
  <c r="D24" i="2"/>
  <c r="D125" i="2"/>
  <c r="D117" i="2"/>
  <c r="D109" i="2"/>
  <c r="D101" i="2"/>
  <c r="D93" i="2"/>
  <c r="D85" i="2"/>
  <c r="D14" i="2"/>
  <c r="D31" i="2"/>
  <c r="D15" i="2"/>
  <c r="D124" i="2"/>
  <c r="D116" i="2"/>
  <c r="D108" i="2"/>
  <c r="D100" i="2"/>
  <c r="D92" i="2"/>
  <c r="D84" i="2"/>
  <c r="D35" i="2"/>
  <c r="D27" i="2"/>
  <c r="D11" i="2"/>
  <c r="D70" i="2"/>
  <c r="D62" i="2"/>
  <c r="D54" i="2"/>
  <c r="D115" i="2"/>
  <c r="D107" i="2"/>
  <c r="D99" i="2"/>
  <c r="D91" i="2"/>
  <c r="D83" i="2"/>
  <c r="D75" i="2"/>
  <c r="D67" i="2"/>
  <c r="D59" i="2"/>
  <c r="D51" i="2"/>
  <c r="D42" i="2"/>
  <c r="D34" i="2"/>
  <c r="D18" i="2"/>
  <c r="D10" i="2"/>
  <c r="D36" i="2"/>
  <c r="D28" i="2"/>
  <c r="D20" i="2"/>
  <c r="D68" i="2"/>
  <c r="D60" i="2"/>
  <c r="D52" i="2"/>
  <c r="D69" i="2"/>
  <c r="D61" i="2"/>
  <c r="D53" i="2"/>
  <c r="D66" i="2"/>
  <c r="D58" i="2"/>
  <c r="D50" i="2"/>
  <c r="D41" i="2"/>
  <c r="D33" i="2"/>
  <c r="D76" i="2"/>
  <c r="AF8" i="2"/>
  <c r="D80" i="2"/>
  <c r="D37" i="2"/>
  <c r="D79" i="2"/>
  <c r="D12" i="2"/>
  <c r="D78" i="2"/>
  <c r="D19" i="2"/>
  <c r="D77" i="2"/>
  <c r="D48" i="2"/>
  <c r="G125" i="2"/>
  <c r="C126" i="2"/>
  <c r="D9" i="2"/>
  <c r="D17" i="2"/>
  <c r="AR8" i="2"/>
  <c r="D8" i="2" l="1"/>
  <c r="G124" i="2"/>
  <c r="C125" i="2"/>
  <c r="G123" i="2" l="1"/>
  <c r="C124" i="2"/>
  <c r="G122" i="2" l="1"/>
  <c r="C123" i="2"/>
  <c r="C122" i="2" l="1"/>
  <c r="G121" i="2"/>
  <c r="G120" i="2" l="1"/>
  <c r="C121" i="2"/>
  <c r="G119" i="2" l="1"/>
  <c r="C120" i="2"/>
  <c r="G118" i="2" l="1"/>
  <c r="C119" i="2"/>
  <c r="G117" i="2" l="1"/>
  <c r="C118" i="2"/>
  <c r="G116" i="2" l="1"/>
  <c r="C117" i="2"/>
  <c r="G115" i="2" l="1"/>
  <c r="C116" i="2"/>
  <c r="G114" i="2" l="1"/>
  <c r="C115" i="2"/>
  <c r="C114" i="2" l="1"/>
  <c r="G113" i="2"/>
  <c r="G112" i="2" l="1"/>
  <c r="C113" i="2"/>
  <c r="G111" i="2" l="1"/>
  <c r="C112" i="2"/>
  <c r="G110" i="2" l="1"/>
  <c r="C111" i="2"/>
  <c r="C110" i="2" l="1"/>
  <c r="G109" i="2"/>
  <c r="G108" i="2" l="1"/>
  <c r="C109" i="2"/>
  <c r="G107" i="2" l="1"/>
  <c r="C108" i="2"/>
  <c r="G106" i="2" l="1"/>
  <c r="C107" i="2"/>
  <c r="G105" i="2" l="1"/>
  <c r="C106" i="2"/>
  <c r="G104" i="2" l="1"/>
  <c r="C105" i="2"/>
  <c r="C104" i="2" l="1"/>
  <c r="G103" i="2"/>
  <c r="G102" i="2" l="1"/>
  <c r="C103" i="2"/>
  <c r="C102" i="2" l="1"/>
  <c r="G101" i="2"/>
  <c r="G100" i="2" l="1"/>
  <c r="C101" i="2"/>
  <c r="G99" i="2" l="1"/>
  <c r="C100" i="2"/>
  <c r="G98" i="2" l="1"/>
  <c r="C99" i="2"/>
  <c r="G97" i="2" l="1"/>
  <c r="C98" i="2"/>
  <c r="G96" i="2" l="1"/>
  <c r="C97" i="2"/>
  <c r="G95" i="2" l="1"/>
  <c r="C96" i="2"/>
  <c r="G94" i="2" l="1"/>
  <c r="C95" i="2"/>
  <c r="G93" i="2" l="1"/>
  <c r="C94" i="2"/>
  <c r="G92" i="2" l="1"/>
  <c r="C93" i="2"/>
  <c r="G91" i="2" l="1"/>
  <c r="C92" i="2"/>
  <c r="G90" i="2" l="1"/>
  <c r="C91" i="2"/>
  <c r="C90" i="2" l="1"/>
  <c r="G89" i="2"/>
  <c r="G88" i="2" l="1"/>
  <c r="C89" i="2"/>
  <c r="G87" i="2" l="1"/>
  <c r="C88" i="2"/>
  <c r="G86" i="2" l="1"/>
  <c r="C87" i="2"/>
  <c r="G85" i="2" l="1"/>
  <c r="C86" i="2"/>
  <c r="G84" i="2" l="1"/>
  <c r="C85" i="2"/>
  <c r="G83" i="2" l="1"/>
  <c r="C84" i="2"/>
  <c r="G82" i="2" l="1"/>
  <c r="C83" i="2"/>
  <c r="G81" i="2" l="1"/>
  <c r="C82" i="2"/>
  <c r="G80" i="2" l="1"/>
  <c r="C81" i="2"/>
  <c r="G79" i="2" l="1"/>
  <c r="C80" i="2"/>
  <c r="G78" i="2" l="1"/>
  <c r="C79" i="2"/>
  <c r="G77" i="2" l="1"/>
  <c r="C78" i="2"/>
  <c r="G76" i="2" l="1"/>
  <c r="C77" i="2"/>
  <c r="G75" i="2" l="1"/>
  <c r="C76" i="2"/>
  <c r="G74" i="2" l="1"/>
  <c r="C75" i="2"/>
  <c r="G73" i="2" l="1"/>
  <c r="C74" i="2"/>
  <c r="G72" i="2" l="1"/>
  <c r="C73" i="2"/>
  <c r="G71" i="2" l="1"/>
  <c r="C72" i="2"/>
  <c r="G70" i="2" l="1"/>
  <c r="C71" i="2"/>
  <c r="G69" i="2" l="1"/>
  <c r="C70" i="2"/>
  <c r="G68" i="2" l="1"/>
  <c r="C69" i="2"/>
  <c r="G67" i="2" l="1"/>
  <c r="C68" i="2"/>
  <c r="G66" i="2" l="1"/>
  <c r="C67" i="2"/>
  <c r="G65" i="2" l="1"/>
  <c r="C66" i="2"/>
  <c r="G64" i="2" l="1"/>
  <c r="C65" i="2"/>
  <c r="G63" i="2" l="1"/>
  <c r="C64" i="2"/>
  <c r="G62" i="2" l="1"/>
  <c r="C63" i="2"/>
  <c r="G61" i="2" l="1"/>
  <c r="C62" i="2"/>
  <c r="G60" i="2" l="1"/>
  <c r="C61" i="2"/>
  <c r="G59" i="2" l="1"/>
  <c r="C60" i="2"/>
  <c r="G58" i="2" l="1"/>
  <c r="C59" i="2"/>
  <c r="G57" i="2" l="1"/>
  <c r="C58" i="2"/>
  <c r="G56" i="2" l="1"/>
  <c r="C57" i="2"/>
  <c r="G55" i="2" l="1"/>
  <c r="C56" i="2"/>
  <c r="G54" i="2" l="1"/>
  <c r="C55" i="2"/>
  <c r="G53" i="2" l="1"/>
  <c r="C54" i="2"/>
  <c r="G52" i="2" l="1"/>
  <c r="C53" i="2"/>
  <c r="G51" i="2" l="1"/>
  <c r="C52" i="2"/>
  <c r="G50" i="2" l="1"/>
  <c r="C51" i="2"/>
  <c r="G49" i="2" l="1"/>
  <c r="C50" i="2"/>
  <c r="G48" i="2" l="1"/>
  <c r="C49" i="2"/>
  <c r="G47" i="2" l="1"/>
  <c r="C48" i="2"/>
  <c r="G46" i="2" l="1"/>
  <c r="C47" i="2"/>
  <c r="G45" i="2" l="1"/>
  <c r="C46" i="2"/>
  <c r="G44" i="2" l="1"/>
  <c r="G43" i="2" s="1"/>
  <c r="C43" i="2" s="1"/>
  <c r="C45" i="2"/>
  <c r="C44" i="2" l="1"/>
  <c r="G42" i="2" l="1"/>
  <c r="G41" i="2" l="1"/>
  <c r="C42" i="2"/>
  <c r="G40" i="2" l="1"/>
  <c r="C41" i="2"/>
  <c r="G39" i="2" l="1"/>
  <c r="C40" i="2"/>
  <c r="G38" i="2" l="1"/>
  <c r="C39" i="2"/>
  <c r="G37" i="2" l="1"/>
  <c r="C38" i="2"/>
  <c r="G36" i="2" l="1"/>
  <c r="C37" i="2"/>
  <c r="G35" i="2" l="1"/>
  <c r="C36" i="2"/>
  <c r="G34" i="2" l="1"/>
  <c r="C35" i="2"/>
  <c r="G33" i="2" l="1"/>
  <c r="C34" i="2"/>
  <c r="G32" i="2" l="1"/>
  <c r="C33" i="2"/>
  <c r="G31" i="2" l="1"/>
  <c r="C32" i="2"/>
  <c r="G30" i="2" l="1"/>
  <c r="C31" i="2"/>
  <c r="G29" i="2" l="1"/>
  <c r="C30" i="2"/>
  <c r="G28" i="2" l="1"/>
  <c r="C29" i="2"/>
  <c r="G27" i="2" l="1"/>
  <c r="C28" i="2"/>
  <c r="G26" i="2" l="1"/>
  <c r="C27" i="2"/>
  <c r="G25" i="2" l="1"/>
  <c r="C26" i="2"/>
  <c r="G24" i="2" l="1"/>
  <c r="C25" i="2"/>
  <c r="G23" i="2" l="1"/>
  <c r="C24" i="2"/>
  <c r="G22" i="2" l="1"/>
  <c r="C23" i="2"/>
  <c r="G21" i="2" l="1"/>
  <c r="C22" i="2"/>
  <c r="G20" i="2" l="1"/>
  <c r="C21" i="2"/>
  <c r="G19" i="2" l="1"/>
  <c r="C20" i="2"/>
  <c r="G18" i="2" l="1"/>
  <c r="C19" i="2"/>
  <c r="G17" i="2" l="1"/>
  <c r="C18" i="2"/>
  <c r="G16" i="2" l="1"/>
  <c r="C17" i="2"/>
  <c r="G15" i="2" l="1"/>
  <c r="C16" i="2"/>
  <c r="G14" i="2" l="1"/>
  <c r="C15" i="2"/>
  <c r="G13" i="2" l="1"/>
  <c r="C14" i="2"/>
  <c r="G12" i="2" l="1"/>
  <c r="C13" i="2"/>
  <c r="G11" i="2" l="1"/>
  <c r="C12" i="2"/>
  <c r="G10" i="2" l="1"/>
  <c r="C11" i="2"/>
  <c r="G9" i="2" l="1"/>
  <c r="C10" i="2"/>
  <c r="C9" i="2" l="1"/>
  <c r="G8" i="2"/>
  <c r="C8" i="2" s="1"/>
  <c r="AO8" i="2"/>
</calcChain>
</file>

<file path=xl/sharedStrings.xml><?xml version="1.0" encoding="utf-8"?>
<sst xmlns="http://schemas.openxmlformats.org/spreadsheetml/2006/main" count="607" uniqueCount="151">
  <si>
    <t>TT</t>
  </si>
  <si>
    <t>Đơn vị</t>
  </si>
  <si>
    <t>TRANG BỊ</t>
  </si>
  <si>
    <t>VTĐ</t>
  </si>
  <si>
    <t>Tổng đài nhân công</t>
  </si>
  <si>
    <t>TỔNG</t>
  </si>
  <si>
    <t>VTĐsn</t>
  </si>
  <si>
    <t>VTĐscn</t>
  </si>
  <si>
    <t>Máy thu phát VTĐ đa băng tần</t>
  </si>
  <si>
    <t>Tổng đài nhân công từ 40 số trở lên</t>
  </si>
  <si>
    <t>Tổng đài nhân công dưới 40 số</t>
  </si>
  <si>
    <t>Máy phát VTĐsn</t>
  </si>
  <si>
    <t>Máy thu VTĐsn</t>
  </si>
  <si>
    <t>Máy thu phát VTĐsn</t>
  </si>
  <si>
    <t>CỘNG</t>
  </si>
  <si>
    <t>Công suất từ 50W trở lên</t>
  </si>
  <si>
    <t>Công suất từ 10W-50W</t>
  </si>
  <si>
    <t>Công suất từ 5W-10W</t>
  </si>
  <si>
    <t>Công suất nhỏ hơn 5W</t>
  </si>
  <si>
    <t>Công suất từ 1KW trở lên</t>
  </si>
  <si>
    <t>Công suất từ 500W đến dưới 1KW</t>
  </si>
  <si>
    <t>Công suất từ 100W đến dưới 500W</t>
  </si>
  <si>
    <t>Công suất từ 100W trở xuống</t>
  </si>
  <si>
    <t>Công suất từ 100W-500W</t>
  </si>
  <si>
    <t>Công suất dưới 100W</t>
  </si>
  <si>
    <t>I</t>
  </si>
  <si>
    <t>Phòng Thông tin</t>
  </si>
  <si>
    <t>II</t>
  </si>
  <si>
    <t>Phòng Tham mưu</t>
  </si>
  <si>
    <t>-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</si>
  <si>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</si>
  <si>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</si>
  <si>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</si>
  <si>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</si>
  <si>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</si>
  <si>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</si>
  <si>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</si>
  <si>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</si>
  <si>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</si>
  <si>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</si>
  <si>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BỘ THAM MƯU</t>
  </si>
  <si>
    <t>bSCTT</t>
  </si>
  <si>
    <t>SƯ ĐOÀN BB312</t>
  </si>
  <si>
    <t>Đại đội TS</t>
  </si>
  <si>
    <t>Trung đội TT</t>
  </si>
  <si>
    <t>Tiểu đoàn Cối 100</t>
  </si>
  <si>
    <t>Tiểu đoàn SPG9</t>
  </si>
  <si>
    <t>Tiểu đoàn SMPK 12,7</t>
  </si>
  <si>
    <t>Tiểu đoàn CB</t>
  </si>
  <si>
    <t>Tiểu đoàn TT</t>
  </si>
  <si>
    <t>Trung đoàn BB141</t>
  </si>
  <si>
    <t>Trung đoàn BB165</t>
  </si>
  <si>
    <t>Trung đoàn BB209</t>
  </si>
  <si>
    <t>SƯ ĐOÀN BB 390</t>
  </si>
  <si>
    <t>Trung đoàn BB48</t>
  </si>
  <si>
    <t>Trung đoàn BB64</t>
  </si>
  <si>
    <t>Trung đoàn BB27</t>
  </si>
  <si>
    <t>SƯ ĐOÀN BB 308</t>
  </si>
  <si>
    <t>Tiểu đoàn TT18</t>
  </si>
  <si>
    <t>Trung đoàn BBCG102</t>
  </si>
  <si>
    <t>Trung đoàn BB36</t>
  </si>
  <si>
    <t>Trung đoàn BB88</t>
  </si>
  <si>
    <t>Trung đoàn PB58</t>
  </si>
  <si>
    <t>Tiểu đoàn PB 14</t>
  </si>
  <si>
    <t>Tiểu đoàn PB 15</t>
  </si>
  <si>
    <t>Tiểu đoàn PK 16</t>
  </si>
  <si>
    <t>Đại đội TS 20</t>
  </si>
  <si>
    <t>LỮ ĐOÀN PB368</t>
  </si>
  <si>
    <t>Đại đội CH</t>
  </si>
  <si>
    <t>Tiểu đoàn PB1</t>
  </si>
  <si>
    <t>Tiểu đoàn PB2</t>
  </si>
  <si>
    <t>Tiểu đoàn PB3</t>
  </si>
  <si>
    <t>LỮ ĐOÀN PPK 241</t>
  </si>
  <si>
    <t>Đại đội TT</t>
  </si>
  <si>
    <t>Tiểu đoàn PK</t>
  </si>
  <si>
    <t>LỮ ĐOÀN CB 299</t>
  </si>
  <si>
    <t>TIỂU ĐOÀN TS 701</t>
  </si>
  <si>
    <t>TIỂU ĐOÀN PB 703</t>
  </si>
  <si>
    <t>Đại đội TT 12</t>
  </si>
  <si>
    <t>Trung đội VTĐ 3</t>
  </si>
  <si>
    <t>Trung đội HTĐ 4</t>
  </si>
  <si>
    <t>SƯ ĐOÀN BB 325</t>
  </si>
  <si>
    <t>Tiểu đoàn TT 18</t>
  </si>
  <si>
    <t>Trung đoàn BB101</t>
  </si>
  <si>
    <t>Trung đoàn BB 95</t>
  </si>
  <si>
    <t>Trung đoàn BB 18</t>
  </si>
  <si>
    <t>LỮ ĐOÀN PK 673</t>
  </si>
  <si>
    <t>Tiểu đoàn PK1</t>
  </si>
  <si>
    <t>Tiểu đoàn PK3</t>
  </si>
  <si>
    <t>LỮ ĐOÀN PB 164</t>
  </si>
  <si>
    <t>XIII</t>
  </si>
  <si>
    <t>LỮ ĐOÀN TTG 203</t>
  </si>
  <si>
    <t>XIV</t>
  </si>
  <si>
    <t>Trung đoàn TT 140</t>
  </si>
  <si>
    <t>Chỉ huy Trung đoàn</t>
  </si>
  <si>
    <t>Ban Tham mưu</t>
  </si>
  <si>
    <t>Ban chính trị</t>
  </si>
  <si>
    <t>Ban HC-KT</t>
  </si>
  <si>
    <t>Tiểu đoàn 1</t>
  </si>
  <si>
    <t>Tiểu đoàn bộ</t>
  </si>
  <si>
    <t>Đại đội 1</t>
  </si>
  <si>
    <t>Đại đội 2</t>
  </si>
  <si>
    <t>Đại đội 3</t>
  </si>
  <si>
    <t>Tiểu đoàn 2</t>
  </si>
  <si>
    <t>Đại đội 4</t>
  </si>
  <si>
    <t>Đại đội 5</t>
  </si>
  <si>
    <t>Đại đội 6</t>
  </si>
  <si>
    <t>Đại đội HH</t>
  </si>
  <si>
    <t>Nhu cầu</t>
  </si>
  <si>
    <t>Hiện có</t>
  </si>
  <si>
    <t>Tỉ lệ</t>
  </si>
  <si>
    <t>+(-)</t>
  </si>
  <si>
    <t>c cối1</t>
  </si>
  <si>
    <t>c cối2</t>
  </si>
  <si>
    <t>c cối3</t>
  </si>
  <si>
    <t>aTT chỉ Huy</t>
  </si>
  <si>
    <t>c SPG9 1</t>
  </si>
  <si>
    <t>c SPG9 2</t>
  </si>
  <si>
    <t>c SPG9 3</t>
  </si>
  <si>
    <t>cCB 1</t>
  </si>
  <si>
    <t>c CB 2</t>
  </si>
  <si>
    <t>c CB 3</t>
  </si>
  <si>
    <t>cSMPK 1</t>
  </si>
  <si>
    <t>c SMPK 2</t>
  </si>
  <si>
    <t>c SMPK 3</t>
  </si>
  <si>
    <t>cTT1</t>
  </si>
  <si>
    <t>cTT2</t>
  </si>
  <si>
    <t>CBB1</t>
  </si>
  <si>
    <t>cBB2</t>
  </si>
  <si>
    <t>cBB3</t>
  </si>
  <si>
    <t>cHL</t>
  </si>
  <si>
    <t>4b Trực thuộc</t>
  </si>
  <si>
    <t>Tiểu đoàn 3</t>
  </si>
  <si>
    <t>Đại đội 14</t>
  </si>
  <si>
    <t>Đại đội 15</t>
  </si>
  <si>
    <t>Đại đội 16</t>
  </si>
  <si>
    <t>Đại đội 17</t>
  </si>
  <si>
    <t>Đại đội 18</t>
  </si>
  <si>
    <t>Đại đội 20</t>
  </si>
  <si>
    <t>Đại đội 24</t>
  </si>
  <si>
    <t>Đại đội 25</t>
  </si>
  <si>
    <t>Trung đội Vệ binh</t>
  </si>
  <si>
    <t>Trung đoàn BB95</t>
  </si>
  <si>
    <t>Tiểu đoàn 4</t>
  </si>
  <si>
    <t>Tiểu đoàn 5</t>
  </si>
  <si>
    <t>Tiểu đoàn 6</t>
  </si>
  <si>
    <t>Trung đoàn BB18</t>
  </si>
  <si>
    <t>Tiểu đoàn7</t>
  </si>
  <si>
    <t>Tiểu đoàn 8</t>
  </si>
  <si>
    <t>Tiểu đoàn 9</t>
  </si>
  <si>
    <t>Đại đội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</si>
</sst>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164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6" fillId="0" borderId="5" xfId="0" quotePrefix="1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left" vertical="center" wrapText="1"/>
    </xf>
    <xf numFmtId="164" fontId="6" fillId="0" borderId="5" xfId="0" applyNumberFormat="1" applyFont="1" applyBorder="1"/>
    <xf numFmtId="164" fontId="6" fillId="0" borderId="3" xfId="0" applyNumberFormat="1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164" fontId="8" fillId="0" borderId="5" xfId="0" applyNumberFormat="1" applyFont="1" applyBorder="1" applyAlignment="1">
      <alignment horizontal="left" vertical="center" wrapText="1"/>
    </xf>
    <xf numFmtId="164" fontId="5" fillId="0" borderId="4" xfId="0" quotePrefix="1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center" vertical="center" wrapText="1"/>
    </xf>
    <xf numFmtId="164" fontId="6" fillId="6" borderId="2" xfId="0" applyNumberFormat="1" applyFont="1" applyFill="1" applyBorder="1" applyAlignment="1">
      <alignment horizontal="left" vertical="center" wrapText="1"/>
    </xf>
    <xf numFmtId="164" fontId="6" fillId="6" borderId="5" xfId="0" applyNumberFormat="1" applyFont="1" applyFill="1" applyBorder="1" applyAlignment="1">
      <alignment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left" vertical="center" wrapText="1"/>
    </xf>
    <xf numFmtId="164" fontId="6" fillId="6" borderId="3" xfId="0" applyNumberFormat="1" applyFon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6" xfId="0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164" fontId="7" fillId="6" borderId="4" xfId="0" applyNumberFormat="1" applyFont="1" applyFill="1" applyBorder="1" applyAlignment="1">
      <alignment horizontal="center" vertical="center" wrapText="1"/>
    </xf>
    <xf numFmtId="164" fontId="6" fillId="6" borderId="8" xfId="0" applyNumberFormat="1" applyFont="1" applyFill="1" applyBorder="1" applyAlignment="1">
      <alignment horizontal="center" vertical="center" wrapText="1"/>
    </xf>
    <xf numFmtId="164" fontId="6" fillId="6" borderId="8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9" xfId="0" applyFont="1" applyBorder="1"/>
    <xf numFmtId="0" fontId="0" fillId="0" borderId="9" xfId="0" applyBorder="1"/>
    <xf numFmtId="0" fontId="0" fillId="7" borderId="1" xfId="0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0" xfId="0" applyFill="1"/>
    <xf numFmtId="164" fontId="5" fillId="7" borderId="4" xfId="0" applyNumberFormat="1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horizontal="center" vertical="center" wrapText="1"/>
    </xf>
    <xf numFmtId="164" fontId="9" fillId="0" borderId="5" xfId="0" quotePrefix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33CC"/>
      <color rgb="FFFED4F0"/>
      <color rgb="FFFED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Z240"/>
  <sheetViews>
    <sheetView zoomScale="80" zoomScaleNormal="80" workbookViewId="0">
      <pane ySplit="1" topLeftCell="A2" activePane="bottomLeft" state="frozen"/>
      <selection pane="bottomLeft" activeCell="K6" sqref="K6:N6"/>
    </sheetView>
  </sheetViews>
  <sheetFormatPr defaultRowHeight="13.8" x14ac:dyDescent="0.25"/>
  <cols>
    <col min="1" max="1" width="5.8984375" customWidth="1"/>
    <col min="2" max="2" width="36.59765625" customWidth="1"/>
    <col min="3" max="10" width="9.09765625" style="1"/>
    <col min="31" max="34" width="9.09765625" style="1"/>
  </cols>
  <sheetData>
    <row r="2" spans="1:78" ht="15" customHeight="1" x14ac:dyDescent="0.25">
      <c r="A2" s="78" t="s">
        <v>0</v>
      </c>
      <c r="B2" s="78" t="s">
        <v>1</v>
      </c>
      <c r="C2" s="80" t="s">
        <v>2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</row>
    <row r="3" spans="1:78" ht="15" customHeight="1" x14ac:dyDescent="0.25">
      <c r="A3" s="78"/>
      <c r="B3" s="78"/>
      <c r="C3" s="81" t="s">
        <v>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2"/>
      <c r="BM3" s="2"/>
      <c r="BN3" s="2"/>
      <c r="BO3" s="79" t="s">
        <v>4</v>
      </c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</row>
    <row r="4" spans="1:78" ht="15" customHeight="1" x14ac:dyDescent="0.25">
      <c r="A4" s="78"/>
      <c r="B4" s="78"/>
      <c r="C4" s="81" t="s">
        <v>5</v>
      </c>
      <c r="D4" s="81"/>
      <c r="E4" s="81"/>
      <c r="F4" s="81"/>
      <c r="G4" s="87" t="s">
        <v>6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3"/>
      <c r="AO4" s="3"/>
      <c r="AP4" s="3"/>
      <c r="AQ4" s="88" t="s">
        <v>7</v>
      </c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3"/>
      <c r="BI4" s="3"/>
      <c r="BJ4" s="3"/>
      <c r="BK4" s="73" t="s">
        <v>8</v>
      </c>
      <c r="BL4" s="73"/>
      <c r="BM4" s="73"/>
      <c r="BN4" s="73"/>
      <c r="BO4" s="74" t="s">
        <v>5</v>
      </c>
      <c r="BP4" s="74"/>
      <c r="BQ4" s="74"/>
      <c r="BR4" s="74"/>
      <c r="BS4" s="72" t="s">
        <v>9</v>
      </c>
      <c r="BT4" s="72"/>
      <c r="BU4" s="72"/>
      <c r="BV4" s="72"/>
      <c r="BW4" s="72" t="s">
        <v>10</v>
      </c>
      <c r="BX4" s="72"/>
      <c r="BY4" s="72"/>
      <c r="BZ4" s="72"/>
    </row>
    <row r="5" spans="1:78" ht="15" customHeight="1" x14ac:dyDescent="0.25">
      <c r="A5" s="78"/>
      <c r="B5" s="78"/>
      <c r="C5" s="81"/>
      <c r="D5" s="81"/>
      <c r="E5" s="81"/>
      <c r="F5" s="81"/>
      <c r="G5" s="84" t="s">
        <v>11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6" t="s">
        <v>12</v>
      </c>
      <c r="AB5" s="86"/>
      <c r="AC5" s="86"/>
      <c r="AD5" s="86"/>
      <c r="AE5" s="77" t="s">
        <v>13</v>
      </c>
      <c r="AF5" s="77"/>
      <c r="AG5" s="77"/>
      <c r="AH5" s="77"/>
      <c r="AI5" s="77"/>
      <c r="AJ5" s="77"/>
      <c r="AK5" s="77"/>
      <c r="AL5" s="77"/>
      <c r="AM5" s="77"/>
      <c r="AN5" s="4"/>
      <c r="AO5" s="4"/>
      <c r="AP5" s="4"/>
      <c r="AQ5" s="76" t="s">
        <v>14</v>
      </c>
      <c r="AR5" s="76"/>
      <c r="AS5" s="76"/>
      <c r="AT5" s="76"/>
      <c r="AU5" s="72" t="s">
        <v>15</v>
      </c>
      <c r="AV5" s="72"/>
      <c r="AW5" s="72"/>
      <c r="AX5" s="72"/>
      <c r="AY5" s="72" t="s">
        <v>16</v>
      </c>
      <c r="AZ5" s="72"/>
      <c r="BA5" s="72"/>
      <c r="BB5" s="72"/>
      <c r="BC5" s="72" t="s">
        <v>17</v>
      </c>
      <c r="BD5" s="72"/>
      <c r="BE5" s="72"/>
      <c r="BF5" s="72"/>
      <c r="BG5" s="72" t="s">
        <v>18</v>
      </c>
      <c r="BH5" s="72"/>
      <c r="BI5" s="72"/>
      <c r="BJ5" s="72"/>
      <c r="BK5" s="73"/>
      <c r="BL5" s="73"/>
      <c r="BM5" s="73"/>
      <c r="BN5" s="73"/>
      <c r="BO5" s="74"/>
      <c r="BP5" s="74"/>
      <c r="BQ5" s="74"/>
      <c r="BR5" s="74"/>
      <c r="BS5" s="72"/>
      <c r="BT5" s="72"/>
      <c r="BU5" s="72"/>
      <c r="BV5" s="72"/>
      <c r="BW5" s="72"/>
      <c r="BX5" s="72"/>
      <c r="BY5" s="72"/>
      <c r="BZ5" s="72"/>
    </row>
    <row r="6" spans="1:78" ht="75" customHeight="1" x14ac:dyDescent="0.25">
      <c r="A6" s="78"/>
      <c r="B6" s="78"/>
      <c r="C6" s="81"/>
      <c r="D6" s="81"/>
      <c r="E6" s="81"/>
      <c r="F6" s="81"/>
      <c r="G6" s="82" t="s">
        <v>14</v>
      </c>
      <c r="H6" s="83"/>
      <c r="I6" s="83"/>
      <c r="J6" s="83"/>
      <c r="K6" s="75" t="s">
        <v>19</v>
      </c>
      <c r="L6" s="75"/>
      <c r="M6" s="75"/>
      <c r="N6" s="75"/>
      <c r="O6" s="75" t="s">
        <v>20</v>
      </c>
      <c r="P6" s="75"/>
      <c r="Q6" s="75"/>
      <c r="R6" s="75"/>
      <c r="S6" s="75" t="s">
        <v>21</v>
      </c>
      <c r="T6" s="75"/>
      <c r="U6" s="75"/>
      <c r="V6" s="75"/>
      <c r="W6" s="75" t="s">
        <v>22</v>
      </c>
      <c r="X6" s="75"/>
      <c r="Y6" s="75"/>
      <c r="Z6" s="75"/>
      <c r="AA6" s="86"/>
      <c r="AB6" s="86"/>
      <c r="AC6" s="86"/>
      <c r="AD6" s="86"/>
      <c r="AE6" s="89" t="s">
        <v>14</v>
      </c>
      <c r="AF6" s="89"/>
      <c r="AG6" s="89"/>
      <c r="AH6" s="89"/>
      <c r="AI6" s="75" t="s">
        <v>23</v>
      </c>
      <c r="AJ6" s="75"/>
      <c r="AK6" s="75"/>
      <c r="AL6" s="75"/>
      <c r="AM6" s="75" t="s">
        <v>24</v>
      </c>
      <c r="AN6" s="75"/>
      <c r="AO6" s="75"/>
      <c r="AP6" s="75"/>
      <c r="AQ6" s="76"/>
      <c r="AR6" s="76"/>
      <c r="AS6" s="76"/>
      <c r="AT6" s="76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  <c r="BL6" s="73"/>
      <c r="BM6" s="73"/>
      <c r="BN6" s="73"/>
      <c r="BO6" s="74"/>
      <c r="BP6" s="74"/>
      <c r="BQ6" s="74"/>
      <c r="BR6" s="74"/>
      <c r="BS6" s="72"/>
      <c r="BT6" s="72"/>
      <c r="BU6" s="72"/>
      <c r="BV6" s="72"/>
      <c r="BW6" s="72"/>
      <c r="BX6" s="72"/>
      <c r="BY6" s="72"/>
      <c r="BZ6" s="72"/>
    </row>
    <row r="7" spans="1:78" ht="18.75" customHeight="1" x14ac:dyDescent="0.25">
      <c r="A7" s="78"/>
      <c r="B7" s="78"/>
      <c r="C7" s="34" t="s">
        <v>108</v>
      </c>
      <c r="D7" s="34" t="s">
        <v>109</v>
      </c>
      <c r="E7" s="35" t="s">
        <v>111</v>
      </c>
      <c r="F7" s="34" t="s">
        <v>110</v>
      </c>
      <c r="G7" s="37" t="s">
        <v>108</v>
      </c>
      <c r="H7" s="34" t="s">
        <v>109</v>
      </c>
      <c r="I7" s="35" t="s">
        <v>111</v>
      </c>
      <c r="J7" s="34" t="s">
        <v>110</v>
      </c>
      <c r="K7" s="34" t="s">
        <v>108</v>
      </c>
      <c r="L7" s="34" t="s">
        <v>109</v>
      </c>
      <c r="M7" s="35" t="s">
        <v>111</v>
      </c>
      <c r="N7" s="34" t="s">
        <v>110</v>
      </c>
      <c r="O7" s="34" t="s">
        <v>108</v>
      </c>
      <c r="P7" s="34" t="s">
        <v>109</v>
      </c>
      <c r="Q7" s="35" t="s">
        <v>111</v>
      </c>
      <c r="R7" s="34" t="s">
        <v>110</v>
      </c>
      <c r="S7" s="34" t="s">
        <v>108</v>
      </c>
      <c r="T7" s="34" t="s">
        <v>109</v>
      </c>
      <c r="U7" s="35" t="s">
        <v>111</v>
      </c>
      <c r="V7" s="34" t="s">
        <v>110</v>
      </c>
      <c r="W7" s="34" t="s">
        <v>108</v>
      </c>
      <c r="X7" s="34" t="s">
        <v>109</v>
      </c>
      <c r="Y7" s="35" t="s">
        <v>111</v>
      </c>
      <c r="Z7" s="34" t="s">
        <v>110</v>
      </c>
      <c r="AA7" s="34" t="s">
        <v>108</v>
      </c>
      <c r="AB7" s="34" t="s">
        <v>109</v>
      </c>
      <c r="AC7" s="35" t="s">
        <v>111</v>
      </c>
      <c r="AD7" s="34" t="s">
        <v>110</v>
      </c>
      <c r="AE7" s="34" t="s">
        <v>108</v>
      </c>
      <c r="AF7" s="34" t="s">
        <v>109</v>
      </c>
      <c r="AG7" s="35" t="s">
        <v>111</v>
      </c>
      <c r="AH7" s="34" t="s">
        <v>110</v>
      </c>
      <c r="AI7" s="34" t="s">
        <v>108</v>
      </c>
      <c r="AJ7" s="34" t="s">
        <v>109</v>
      </c>
      <c r="AK7" s="35" t="s">
        <v>111</v>
      </c>
      <c r="AL7" s="34" t="s">
        <v>110</v>
      </c>
      <c r="AM7" s="34" t="s">
        <v>108</v>
      </c>
      <c r="AN7" s="34" t="s">
        <v>109</v>
      </c>
      <c r="AO7" s="35" t="s">
        <v>111</v>
      </c>
      <c r="AP7" s="34" t="s">
        <v>110</v>
      </c>
      <c r="AQ7" s="34" t="s">
        <v>108</v>
      </c>
      <c r="AR7" s="34" t="s">
        <v>109</v>
      </c>
      <c r="AS7" s="35" t="s">
        <v>111</v>
      </c>
      <c r="AT7" s="34" t="s">
        <v>110</v>
      </c>
      <c r="AU7" s="34" t="s">
        <v>108</v>
      </c>
      <c r="AV7" s="34" t="s">
        <v>109</v>
      </c>
      <c r="AW7" s="35" t="s">
        <v>111</v>
      </c>
      <c r="AX7" s="34" t="s">
        <v>110</v>
      </c>
      <c r="AY7" s="34" t="s">
        <v>108</v>
      </c>
      <c r="AZ7" s="34" t="s">
        <v>109</v>
      </c>
      <c r="BA7" s="35" t="s">
        <v>111</v>
      </c>
      <c r="BB7" s="34" t="s">
        <v>110</v>
      </c>
      <c r="BC7" s="34" t="s">
        <v>108</v>
      </c>
      <c r="BD7" s="34" t="s">
        <v>109</v>
      </c>
      <c r="BE7" s="35" t="s">
        <v>111</v>
      </c>
      <c r="BF7" s="34" t="s">
        <v>110</v>
      </c>
      <c r="BG7" s="34" t="s">
        <v>108</v>
      </c>
      <c r="BH7" s="34" t="s">
        <v>109</v>
      </c>
      <c r="BI7" s="35" t="s">
        <v>111</v>
      </c>
      <c r="BJ7" s="34" t="s">
        <v>110</v>
      </c>
      <c r="BK7" s="34" t="s">
        <v>108</v>
      </c>
      <c r="BL7" s="34" t="s">
        <v>109</v>
      </c>
      <c r="BM7" s="35" t="s">
        <v>111</v>
      </c>
      <c r="BN7" s="34" t="s">
        <v>110</v>
      </c>
      <c r="BO7" s="40" t="s">
        <v>108</v>
      </c>
      <c r="BP7" s="40" t="s">
        <v>109</v>
      </c>
      <c r="BQ7" s="41" t="s">
        <v>111</v>
      </c>
      <c r="BR7" s="40" t="s">
        <v>110</v>
      </c>
      <c r="BS7" s="34" t="s">
        <v>108</v>
      </c>
      <c r="BT7" s="34" t="s">
        <v>109</v>
      </c>
      <c r="BU7" s="35" t="s">
        <v>111</v>
      </c>
      <c r="BV7" s="34" t="s">
        <v>110</v>
      </c>
      <c r="BW7" s="34" t="s">
        <v>108</v>
      </c>
      <c r="BX7" s="34" t="s">
        <v>109</v>
      </c>
      <c r="BY7" s="35" t="s">
        <v>111</v>
      </c>
      <c r="BZ7" s="34" t="s">
        <v>110</v>
      </c>
    </row>
    <row r="8" spans="1:78" ht="17.399999999999999" x14ac:dyDescent="0.25">
      <c r="A8" s="13" t="s">
        <v>25</v>
      </c>
      <c r="B8" s="20" t="s">
        <v>40</v>
      </c>
      <c r="C8" s="5"/>
      <c r="D8" s="5"/>
      <c r="E8" s="5"/>
      <c r="F8" s="5"/>
      <c r="G8" s="38"/>
      <c r="H8" s="6"/>
      <c r="I8" s="6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6"/>
      <c r="AF8" s="6"/>
      <c r="AG8" s="6"/>
      <c r="AH8" s="6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8"/>
      <c r="BP8" s="8"/>
      <c r="BQ8" s="8"/>
      <c r="BR8" s="8"/>
      <c r="BS8" s="7"/>
      <c r="BT8" s="7"/>
      <c r="BU8" s="7"/>
      <c r="BV8" s="7"/>
      <c r="BW8" s="7"/>
      <c r="BX8" s="33"/>
      <c r="BY8" s="33"/>
      <c r="BZ8" s="33"/>
    </row>
    <row r="9" spans="1:78" ht="15.6" x14ac:dyDescent="0.25">
      <c r="A9" s="9">
        <v>1</v>
      </c>
      <c r="B9" s="10" t="s">
        <v>26</v>
      </c>
      <c r="C9" s="5"/>
      <c r="D9" s="5"/>
      <c r="E9" s="5"/>
      <c r="F9" s="5"/>
      <c r="G9" s="38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6"/>
      <c r="AF9" s="6"/>
      <c r="AG9" s="6"/>
      <c r="AH9" s="6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8"/>
      <c r="BP9" s="8"/>
      <c r="BQ9" s="8"/>
      <c r="BR9" s="8"/>
      <c r="BS9" s="7"/>
      <c r="BT9" s="7"/>
      <c r="BU9" s="7"/>
      <c r="BV9" s="7"/>
      <c r="BW9" s="7"/>
      <c r="BX9" s="33"/>
      <c r="BY9" s="33"/>
      <c r="BZ9" s="33"/>
    </row>
    <row r="10" spans="1:78" ht="15.6" x14ac:dyDescent="0.25">
      <c r="A10" s="11">
        <v>2</v>
      </c>
      <c r="B10" s="12" t="s">
        <v>41</v>
      </c>
      <c r="C10" s="5"/>
      <c r="D10" s="5"/>
      <c r="E10" s="5"/>
      <c r="F10" s="5"/>
      <c r="G10" s="38"/>
      <c r="H10" s="6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6"/>
      <c r="AF10" s="6"/>
      <c r="AG10" s="6"/>
      <c r="AH10" s="6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8"/>
      <c r="BP10" s="8"/>
      <c r="BQ10" s="8"/>
      <c r="BR10" s="8"/>
      <c r="BS10" s="7"/>
      <c r="BT10" s="7"/>
      <c r="BU10" s="7"/>
      <c r="BV10" s="7"/>
      <c r="BW10" s="7"/>
      <c r="BX10" s="33"/>
      <c r="BY10" s="33"/>
      <c r="BZ10" s="33"/>
    </row>
    <row r="11" spans="1:78" ht="17.399999999999999" x14ac:dyDescent="0.25">
      <c r="A11" s="13" t="s">
        <v>27</v>
      </c>
      <c r="B11" s="20" t="s">
        <v>42</v>
      </c>
      <c r="C11" s="5"/>
      <c r="D11" s="5"/>
      <c r="E11" s="5"/>
      <c r="F11" s="5"/>
      <c r="G11" s="38"/>
      <c r="H11" s="6"/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6"/>
      <c r="AF11" s="6"/>
      <c r="AG11" s="6"/>
      <c r="AH11" s="6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8"/>
      <c r="BP11" s="8"/>
      <c r="BQ11" s="8"/>
      <c r="BR11" s="8"/>
      <c r="BS11" s="7"/>
      <c r="BT11" s="7"/>
      <c r="BU11" s="7"/>
      <c r="BV11" s="7"/>
      <c r="BW11" s="7"/>
      <c r="BX11" s="33"/>
      <c r="BY11" s="33"/>
      <c r="BZ11" s="33"/>
    </row>
    <row r="12" spans="1:78" ht="15.6" x14ac:dyDescent="0.25">
      <c r="A12" s="9">
        <v>1</v>
      </c>
      <c r="B12" s="10" t="s">
        <v>28</v>
      </c>
      <c r="C12" s="5"/>
      <c r="D12" s="5"/>
      <c r="E12" s="5"/>
      <c r="F12" s="5"/>
      <c r="G12" s="38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6"/>
      <c r="AF12" s="6"/>
      <c r="AG12" s="6"/>
      <c r="AH12" s="6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8"/>
      <c r="BP12" s="8"/>
      <c r="BQ12" s="8"/>
      <c r="BR12" s="8"/>
      <c r="BS12" s="7"/>
      <c r="BT12" s="7"/>
      <c r="BU12" s="7"/>
      <c r="BV12" s="7"/>
      <c r="BW12" s="7"/>
      <c r="BX12" s="33"/>
      <c r="BY12" s="33"/>
      <c r="BZ12" s="33"/>
    </row>
    <row r="13" spans="1:78" ht="15.6" x14ac:dyDescent="0.25">
      <c r="A13" s="14" t="s">
        <v>29</v>
      </c>
      <c r="B13" s="15"/>
      <c r="C13" s="5"/>
      <c r="D13" s="5"/>
      <c r="E13" s="5"/>
      <c r="F13" s="5"/>
      <c r="G13" s="38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6"/>
      <c r="AF13" s="6"/>
      <c r="AG13" s="6"/>
      <c r="AH13" s="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8"/>
      <c r="BP13" s="8"/>
      <c r="BQ13" s="8"/>
      <c r="BR13" s="8"/>
      <c r="BS13" s="7"/>
      <c r="BT13" s="7"/>
      <c r="BU13" s="7"/>
      <c r="BV13" s="7"/>
      <c r="BW13" s="7"/>
      <c r="BX13" s="33"/>
      <c r="BY13" s="33"/>
      <c r="BZ13" s="33"/>
    </row>
    <row r="14" spans="1:78" ht="15.6" x14ac:dyDescent="0.25">
      <c r="A14" s="14" t="s">
        <v>29</v>
      </c>
      <c r="B14" s="15"/>
      <c r="C14" s="5"/>
      <c r="D14" s="5"/>
      <c r="E14" s="5"/>
      <c r="F14" s="5"/>
      <c r="G14" s="38"/>
      <c r="H14" s="6"/>
      <c r="I14" s="6"/>
      <c r="J14" s="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6"/>
      <c r="AF14" s="6"/>
      <c r="AG14" s="6"/>
      <c r="AH14" s="6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8"/>
      <c r="BP14" s="8"/>
      <c r="BQ14" s="8"/>
      <c r="BR14" s="8"/>
      <c r="BS14" s="7"/>
      <c r="BT14" s="7"/>
      <c r="BU14" s="7"/>
      <c r="BV14" s="7"/>
      <c r="BW14" s="7"/>
      <c r="BX14" s="33"/>
      <c r="BY14" s="33"/>
      <c r="BZ14" s="33"/>
    </row>
    <row r="15" spans="1:78" ht="15.6" x14ac:dyDescent="0.25">
      <c r="A15" s="14" t="s">
        <v>29</v>
      </c>
      <c r="B15" s="15"/>
      <c r="C15" s="5"/>
      <c r="D15" s="5"/>
      <c r="E15" s="5"/>
      <c r="F15" s="5"/>
      <c r="G15" s="38"/>
      <c r="H15" s="6"/>
      <c r="I15" s="6"/>
      <c r="J15" s="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6"/>
      <c r="AF15" s="6"/>
      <c r="AG15" s="6"/>
      <c r="AH15" s="6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8"/>
      <c r="BP15" s="8"/>
      <c r="BQ15" s="8"/>
      <c r="BR15" s="8"/>
      <c r="BS15" s="7"/>
      <c r="BT15" s="7"/>
      <c r="BU15" s="7"/>
      <c r="BV15" s="7"/>
      <c r="BW15" s="7"/>
      <c r="BX15" s="33"/>
      <c r="BY15" s="33"/>
      <c r="BZ15" s="33"/>
    </row>
    <row r="16" spans="1:78" ht="15.6" x14ac:dyDescent="0.25">
      <c r="A16" s="16">
        <v>2</v>
      </c>
      <c r="B16" s="17" t="s">
        <v>43</v>
      </c>
      <c r="C16" s="5"/>
      <c r="D16" s="5"/>
      <c r="E16" s="5"/>
      <c r="F16" s="5"/>
      <c r="G16" s="38"/>
      <c r="H16" s="6"/>
      <c r="I16" s="6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6"/>
      <c r="AF16" s="6"/>
      <c r="AG16" s="6"/>
      <c r="AH16" s="6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8"/>
      <c r="BP16" s="8"/>
      <c r="BQ16" s="8"/>
      <c r="BR16" s="8"/>
      <c r="BS16" s="7"/>
      <c r="BT16" s="7"/>
      <c r="BU16" s="7"/>
      <c r="BV16" s="7"/>
      <c r="BW16" s="7"/>
      <c r="BX16" s="33"/>
      <c r="BY16" s="33"/>
      <c r="BZ16" s="33"/>
    </row>
    <row r="17" spans="1:78" ht="15.6" x14ac:dyDescent="0.25">
      <c r="A17" s="14" t="s">
        <v>29</v>
      </c>
      <c r="B17" s="15"/>
      <c r="C17" s="5"/>
      <c r="D17" s="5"/>
      <c r="E17" s="5"/>
      <c r="F17" s="5"/>
      <c r="G17" s="38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6"/>
      <c r="AF17" s="6"/>
      <c r="AG17" s="6"/>
      <c r="AH17" s="6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8"/>
      <c r="BP17" s="8"/>
      <c r="BQ17" s="8"/>
      <c r="BR17" s="8"/>
      <c r="BS17" s="7"/>
      <c r="BT17" s="7"/>
      <c r="BU17" s="7"/>
      <c r="BV17" s="7"/>
      <c r="BW17" s="7"/>
      <c r="BX17" s="33"/>
      <c r="BY17" s="33"/>
      <c r="BZ17" s="33"/>
    </row>
    <row r="18" spans="1:78" ht="15.6" x14ac:dyDescent="0.25">
      <c r="A18" s="16">
        <v>3</v>
      </c>
      <c r="B18" s="17" t="s">
        <v>45</v>
      </c>
      <c r="C18" s="5"/>
      <c r="D18" s="5"/>
      <c r="E18" s="5"/>
      <c r="F18" s="5"/>
      <c r="G18" s="38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6"/>
      <c r="AF18" s="6"/>
      <c r="AG18" s="6"/>
      <c r="AH18" s="6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8"/>
      <c r="BP18" s="8"/>
      <c r="BQ18" s="8"/>
      <c r="BR18" s="8"/>
      <c r="BS18" s="7"/>
      <c r="BT18" s="7"/>
      <c r="BU18" s="7"/>
      <c r="BV18" s="7"/>
      <c r="BW18" s="7"/>
      <c r="BX18" s="33"/>
      <c r="BY18" s="33"/>
      <c r="BZ18" s="33"/>
    </row>
    <row r="19" spans="1:78" ht="15.6" x14ac:dyDescent="0.25">
      <c r="A19" s="14" t="s">
        <v>29</v>
      </c>
      <c r="B19" s="15"/>
      <c r="C19" s="5"/>
      <c r="D19" s="5"/>
      <c r="E19" s="5"/>
      <c r="F19" s="5"/>
      <c r="G19" s="38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6"/>
      <c r="AF19" s="6"/>
      <c r="AG19" s="6"/>
      <c r="AH19" s="6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8"/>
      <c r="BP19" s="8"/>
      <c r="BQ19" s="8"/>
      <c r="BR19" s="8"/>
      <c r="BS19" s="7"/>
      <c r="BT19" s="7"/>
      <c r="BU19" s="7"/>
      <c r="BV19" s="7"/>
      <c r="BW19" s="7"/>
      <c r="BX19" s="33"/>
      <c r="BY19" s="33"/>
      <c r="BZ19" s="33"/>
    </row>
    <row r="20" spans="1:78" ht="15.6" x14ac:dyDescent="0.25">
      <c r="A20" s="14" t="s">
        <v>29</v>
      </c>
      <c r="B20" s="15"/>
      <c r="C20" s="5"/>
      <c r="D20" s="5"/>
      <c r="E20" s="5"/>
      <c r="F20" s="5"/>
      <c r="G20" s="38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6"/>
      <c r="AF20" s="6"/>
      <c r="AG20" s="6"/>
      <c r="AH20" s="6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8"/>
      <c r="BP20" s="8"/>
      <c r="BQ20" s="8"/>
      <c r="BR20" s="8"/>
      <c r="BS20" s="7"/>
      <c r="BT20" s="7"/>
      <c r="BU20" s="7"/>
      <c r="BV20" s="7"/>
      <c r="BW20" s="7"/>
      <c r="BX20" s="33"/>
      <c r="BY20" s="33"/>
      <c r="BZ20" s="33"/>
    </row>
    <row r="21" spans="1:78" ht="15.6" x14ac:dyDescent="0.25">
      <c r="A21" s="14" t="s">
        <v>29</v>
      </c>
      <c r="B21" s="15"/>
      <c r="C21" s="5"/>
      <c r="D21" s="5"/>
      <c r="E21" s="5"/>
      <c r="F21" s="5"/>
      <c r="G21" s="38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6"/>
      <c r="AF21" s="6"/>
      <c r="AG21" s="6"/>
      <c r="AH21" s="6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8"/>
      <c r="BP21" s="8"/>
      <c r="BQ21" s="8"/>
      <c r="BR21" s="8"/>
      <c r="BS21" s="7"/>
      <c r="BT21" s="7"/>
      <c r="BU21" s="7"/>
      <c r="BV21" s="7"/>
      <c r="BW21" s="7"/>
      <c r="BX21" s="33"/>
      <c r="BY21" s="33"/>
      <c r="BZ21" s="33"/>
    </row>
    <row r="22" spans="1:78" ht="15.6" x14ac:dyDescent="0.25">
      <c r="A22" s="14" t="s">
        <v>29</v>
      </c>
      <c r="B22" s="15"/>
      <c r="C22" s="5"/>
      <c r="D22" s="5"/>
      <c r="E22" s="5"/>
      <c r="F22" s="5"/>
      <c r="G22" s="38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6"/>
      <c r="AF22" s="6"/>
      <c r="AG22" s="6"/>
      <c r="AH22" s="6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8"/>
      <c r="BQ22" s="8"/>
      <c r="BR22" s="8"/>
      <c r="BS22" s="7"/>
      <c r="BT22" s="7"/>
      <c r="BU22" s="7"/>
      <c r="BV22" s="7"/>
      <c r="BW22" s="7"/>
      <c r="BX22" s="33"/>
      <c r="BY22" s="33"/>
      <c r="BZ22" s="33"/>
    </row>
    <row r="23" spans="1:78" ht="15.6" x14ac:dyDescent="0.25">
      <c r="A23" s="16">
        <v>4</v>
      </c>
      <c r="B23" s="15" t="s">
        <v>46</v>
      </c>
      <c r="C23" s="5"/>
      <c r="D23" s="5"/>
      <c r="E23" s="5"/>
      <c r="F23" s="5"/>
      <c r="G23" s="38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6"/>
      <c r="AF23" s="6"/>
      <c r="AG23" s="6"/>
      <c r="AH23" s="6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8"/>
      <c r="BP23" s="8"/>
      <c r="BQ23" s="8"/>
      <c r="BR23" s="8"/>
      <c r="BS23" s="7"/>
      <c r="BT23" s="7"/>
      <c r="BU23" s="7"/>
      <c r="BV23" s="7"/>
      <c r="BW23" s="7"/>
      <c r="BX23" s="33"/>
      <c r="BY23" s="33"/>
      <c r="BZ23" s="33"/>
    </row>
    <row r="24" spans="1:78" ht="15.6" x14ac:dyDescent="0.25">
      <c r="A24" s="14" t="s">
        <v>29</v>
      </c>
      <c r="B24" s="15"/>
      <c r="C24" s="5"/>
      <c r="D24" s="5"/>
      <c r="E24" s="5"/>
      <c r="F24" s="5"/>
      <c r="G24" s="38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6"/>
      <c r="AF24" s="6"/>
      <c r="AG24" s="6"/>
      <c r="AH24" s="6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8"/>
      <c r="BP24" s="8"/>
      <c r="BQ24" s="8"/>
      <c r="BR24" s="8"/>
      <c r="BS24" s="7"/>
      <c r="BT24" s="7"/>
      <c r="BU24" s="7"/>
      <c r="BV24" s="7"/>
      <c r="BW24" s="7"/>
      <c r="BX24" s="33"/>
      <c r="BY24" s="33"/>
      <c r="BZ24" s="33"/>
    </row>
    <row r="25" spans="1:78" ht="15.6" x14ac:dyDescent="0.25">
      <c r="A25" s="16">
        <v>5</v>
      </c>
      <c r="B25" s="15" t="s">
        <v>47</v>
      </c>
      <c r="C25" s="5"/>
      <c r="D25" s="5"/>
      <c r="E25" s="5"/>
      <c r="F25" s="5"/>
      <c r="G25" s="38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6"/>
      <c r="AF25" s="6"/>
      <c r="AG25" s="6"/>
      <c r="AH25" s="6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8"/>
      <c r="BP25" s="8"/>
      <c r="BQ25" s="8"/>
      <c r="BR25" s="8"/>
      <c r="BS25" s="7"/>
      <c r="BT25" s="7"/>
      <c r="BU25" s="7"/>
      <c r="BV25" s="7"/>
      <c r="BW25" s="7"/>
      <c r="BX25" s="33"/>
      <c r="BY25" s="33"/>
      <c r="BZ25" s="33"/>
    </row>
    <row r="26" spans="1:78" ht="15.6" x14ac:dyDescent="0.25">
      <c r="A26" s="14" t="s">
        <v>29</v>
      </c>
      <c r="B26" s="15"/>
      <c r="C26" s="5"/>
      <c r="D26" s="5"/>
      <c r="E26" s="5"/>
      <c r="F26" s="5"/>
      <c r="G26" s="38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6"/>
      <c r="AF26" s="6"/>
      <c r="AG26" s="6"/>
      <c r="AH26" s="6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8"/>
      <c r="BP26" s="8"/>
      <c r="BQ26" s="8"/>
      <c r="BR26" s="8"/>
      <c r="BS26" s="7"/>
      <c r="BT26" s="7"/>
      <c r="BU26" s="7"/>
      <c r="BV26" s="7"/>
      <c r="BW26" s="7"/>
      <c r="BX26" s="33"/>
      <c r="BY26" s="33"/>
      <c r="BZ26" s="33"/>
    </row>
    <row r="27" spans="1:78" ht="15.6" x14ac:dyDescent="0.25">
      <c r="A27" s="16">
        <v>6</v>
      </c>
      <c r="B27" s="15" t="s">
        <v>48</v>
      </c>
      <c r="C27" s="5"/>
      <c r="D27" s="5"/>
      <c r="E27" s="5"/>
      <c r="F27" s="5"/>
      <c r="G27" s="38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6"/>
      <c r="AF27" s="6"/>
      <c r="AG27" s="6"/>
      <c r="AH27" s="6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8"/>
      <c r="BP27" s="8"/>
      <c r="BQ27" s="8"/>
      <c r="BR27" s="8"/>
      <c r="BS27" s="7"/>
      <c r="BT27" s="7"/>
      <c r="BU27" s="7"/>
      <c r="BV27" s="7"/>
      <c r="BW27" s="7"/>
      <c r="BX27" s="33"/>
      <c r="BY27" s="33"/>
      <c r="BZ27" s="33"/>
    </row>
    <row r="28" spans="1:78" ht="15.6" x14ac:dyDescent="0.25">
      <c r="A28" s="14" t="s">
        <v>29</v>
      </c>
      <c r="B28" s="15"/>
      <c r="C28" s="5"/>
      <c r="D28" s="5"/>
      <c r="E28" s="5"/>
      <c r="F28" s="5"/>
      <c r="G28" s="38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6"/>
      <c r="AF28" s="6"/>
      <c r="AG28" s="6"/>
      <c r="AH28" s="6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8"/>
      <c r="BP28" s="8"/>
      <c r="BQ28" s="8"/>
      <c r="BR28" s="8"/>
      <c r="BS28" s="7"/>
      <c r="BT28" s="7"/>
      <c r="BU28" s="7"/>
      <c r="BV28" s="7"/>
      <c r="BW28" s="7"/>
      <c r="BX28" s="33"/>
      <c r="BY28" s="33"/>
      <c r="BZ28" s="33"/>
    </row>
    <row r="29" spans="1:78" ht="15.6" x14ac:dyDescent="0.25">
      <c r="A29" s="16">
        <v>7</v>
      </c>
      <c r="B29" s="15" t="s">
        <v>49</v>
      </c>
      <c r="C29" s="5"/>
      <c r="D29" s="5"/>
      <c r="E29" s="5"/>
      <c r="F29" s="5"/>
      <c r="G29" s="38"/>
      <c r="H29" s="6"/>
      <c r="I29" s="6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6"/>
      <c r="AF29" s="6"/>
      <c r="AG29" s="6"/>
      <c r="AH29" s="6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8"/>
      <c r="BP29" s="8"/>
      <c r="BQ29" s="8"/>
      <c r="BR29" s="8"/>
      <c r="BS29" s="7"/>
      <c r="BT29" s="7"/>
      <c r="BU29" s="7"/>
      <c r="BV29" s="7"/>
      <c r="BW29" s="7"/>
      <c r="BX29" s="33"/>
      <c r="BY29" s="33"/>
      <c r="BZ29" s="33"/>
    </row>
    <row r="30" spans="1:78" ht="15.6" x14ac:dyDescent="0.25">
      <c r="A30" s="14" t="s">
        <v>29</v>
      </c>
      <c r="B30" s="15"/>
      <c r="C30" s="5"/>
      <c r="D30" s="5"/>
      <c r="E30" s="5"/>
      <c r="F30" s="5"/>
      <c r="G30" s="38"/>
      <c r="H30" s="6"/>
      <c r="I30" s="6"/>
      <c r="J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6"/>
      <c r="AF30" s="6"/>
      <c r="AG30" s="6"/>
      <c r="AH30" s="6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8"/>
      <c r="BP30" s="8"/>
      <c r="BQ30" s="8"/>
      <c r="BR30" s="8"/>
      <c r="BS30" s="7"/>
      <c r="BT30" s="7"/>
      <c r="BU30" s="7"/>
      <c r="BV30" s="7"/>
      <c r="BW30" s="7"/>
      <c r="BX30" s="33"/>
      <c r="BY30" s="33"/>
      <c r="BZ30" s="33"/>
    </row>
    <row r="31" spans="1:78" ht="15.6" x14ac:dyDescent="0.3">
      <c r="A31" s="14" t="s">
        <v>29</v>
      </c>
      <c r="B31" s="18"/>
      <c r="C31" s="5"/>
      <c r="D31" s="5"/>
      <c r="E31" s="5"/>
      <c r="F31" s="5"/>
      <c r="G31" s="38"/>
      <c r="H31" s="6"/>
      <c r="I31" s="6"/>
      <c r="J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6"/>
      <c r="AF31" s="6"/>
      <c r="AG31" s="6"/>
      <c r="AH31" s="6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8"/>
      <c r="BP31" s="8"/>
      <c r="BQ31" s="8"/>
      <c r="BR31" s="8"/>
      <c r="BS31" s="7"/>
      <c r="BT31" s="7"/>
      <c r="BU31" s="7"/>
      <c r="BV31" s="7"/>
      <c r="BW31" s="7"/>
      <c r="BX31" s="33"/>
      <c r="BY31" s="33"/>
      <c r="BZ31" s="33"/>
    </row>
    <row r="32" spans="1:78" ht="15.6" x14ac:dyDescent="0.25">
      <c r="A32" s="14" t="s">
        <v>29</v>
      </c>
      <c r="B32" s="15"/>
      <c r="C32" s="5"/>
      <c r="D32" s="5"/>
      <c r="E32" s="5"/>
      <c r="F32" s="5"/>
      <c r="G32" s="38"/>
      <c r="H32" s="6"/>
      <c r="I32" s="6"/>
      <c r="J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6"/>
      <c r="AF32" s="6"/>
      <c r="AG32" s="6"/>
      <c r="AH32" s="6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8"/>
      <c r="BP32" s="8"/>
      <c r="BQ32" s="8"/>
      <c r="BR32" s="8"/>
      <c r="BS32" s="7"/>
      <c r="BT32" s="7"/>
      <c r="BU32" s="7"/>
      <c r="BV32" s="7"/>
      <c r="BW32" s="7"/>
      <c r="BX32" s="33"/>
      <c r="BY32" s="33"/>
      <c r="BZ32" s="33"/>
    </row>
    <row r="33" spans="1:78" ht="15.6" x14ac:dyDescent="0.25">
      <c r="A33" s="14" t="s">
        <v>29</v>
      </c>
      <c r="B33" s="15"/>
      <c r="C33" s="5"/>
      <c r="D33" s="5"/>
      <c r="E33" s="5"/>
      <c r="F33" s="5"/>
      <c r="G33" s="38"/>
      <c r="H33" s="6"/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6"/>
      <c r="AF33" s="6"/>
      <c r="AG33" s="6"/>
      <c r="AH33" s="6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8"/>
      <c r="BP33" s="8"/>
      <c r="BQ33" s="8"/>
      <c r="BR33" s="8"/>
      <c r="BS33" s="7"/>
      <c r="BT33" s="7"/>
      <c r="BU33" s="7"/>
      <c r="BV33" s="7"/>
      <c r="BW33" s="7"/>
      <c r="BX33" s="33"/>
      <c r="BY33" s="33"/>
      <c r="BZ33" s="33"/>
    </row>
    <row r="34" spans="1:78" ht="15.6" x14ac:dyDescent="0.25">
      <c r="A34" s="14" t="s">
        <v>29</v>
      </c>
      <c r="B34" s="15"/>
      <c r="C34" s="5"/>
      <c r="D34" s="5"/>
      <c r="E34" s="5"/>
      <c r="F34" s="5"/>
      <c r="G34" s="38"/>
      <c r="H34" s="6"/>
      <c r="I34" s="6"/>
      <c r="J34" s="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6"/>
      <c r="AF34" s="6"/>
      <c r="AG34" s="6"/>
      <c r="AH34" s="6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8"/>
      <c r="BP34" s="8"/>
      <c r="BQ34" s="8"/>
      <c r="BR34" s="8"/>
      <c r="BS34" s="7"/>
      <c r="BT34" s="7"/>
      <c r="BU34" s="7"/>
      <c r="BV34" s="7"/>
      <c r="BW34" s="7"/>
      <c r="BX34" s="33"/>
      <c r="BY34" s="33"/>
      <c r="BZ34" s="33"/>
    </row>
    <row r="35" spans="1:78" ht="15.6" x14ac:dyDescent="0.25">
      <c r="A35" s="16">
        <v>8</v>
      </c>
      <c r="B35" s="15" t="s">
        <v>50</v>
      </c>
      <c r="C35" s="5"/>
      <c r="D35" s="5"/>
      <c r="E35" s="5"/>
      <c r="F35" s="5"/>
      <c r="G35" s="38"/>
      <c r="H35" s="6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6"/>
      <c r="AF35" s="6"/>
      <c r="AG35" s="6"/>
      <c r="AH35" s="6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8"/>
      <c r="BP35" s="8"/>
      <c r="BQ35" s="8"/>
      <c r="BR35" s="8"/>
      <c r="BS35" s="7"/>
      <c r="BT35" s="7"/>
      <c r="BU35" s="7"/>
      <c r="BV35" s="7"/>
      <c r="BW35" s="7"/>
      <c r="BX35" s="33"/>
      <c r="BY35" s="33"/>
      <c r="BZ35" s="33"/>
    </row>
    <row r="36" spans="1:78" ht="15.6" x14ac:dyDescent="0.25">
      <c r="A36" s="14" t="s">
        <v>29</v>
      </c>
      <c r="B36" s="15"/>
      <c r="C36" s="5"/>
      <c r="D36" s="5"/>
      <c r="E36" s="5"/>
      <c r="F36" s="5"/>
      <c r="G36" s="38"/>
      <c r="H36" s="6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6"/>
      <c r="AF36" s="6"/>
      <c r="AG36" s="6"/>
      <c r="AH36" s="6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8"/>
      <c r="BP36" s="8"/>
      <c r="BQ36" s="8"/>
      <c r="BR36" s="8"/>
      <c r="BS36" s="7"/>
      <c r="BT36" s="7"/>
      <c r="BU36" s="7"/>
      <c r="BV36" s="7"/>
      <c r="BW36" s="7"/>
      <c r="BX36" s="33"/>
      <c r="BY36" s="33"/>
      <c r="BZ36" s="33"/>
    </row>
    <row r="37" spans="1:78" ht="15.6" x14ac:dyDescent="0.25">
      <c r="A37" s="14" t="s">
        <v>29</v>
      </c>
      <c r="B37" s="15"/>
      <c r="C37" s="5"/>
      <c r="D37" s="5"/>
      <c r="E37" s="5"/>
      <c r="F37" s="5"/>
      <c r="G37" s="38"/>
      <c r="H37" s="6"/>
      <c r="I37" s="6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6"/>
      <c r="AF37" s="6"/>
      <c r="AG37" s="6"/>
      <c r="AH37" s="6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8"/>
      <c r="BP37" s="8"/>
      <c r="BQ37" s="8"/>
      <c r="BR37" s="8"/>
      <c r="BS37" s="7"/>
      <c r="BT37" s="7"/>
      <c r="BU37" s="7"/>
      <c r="BV37" s="7"/>
      <c r="BW37" s="7"/>
      <c r="BX37" s="33"/>
      <c r="BY37" s="33"/>
      <c r="BZ37" s="33"/>
    </row>
    <row r="38" spans="1:78" ht="15.6" x14ac:dyDescent="0.25">
      <c r="A38" s="14" t="s">
        <v>29</v>
      </c>
      <c r="B38" s="15"/>
      <c r="C38" s="5"/>
      <c r="D38" s="5"/>
      <c r="E38" s="5"/>
      <c r="F38" s="5"/>
      <c r="G38" s="38"/>
      <c r="H38" s="6"/>
      <c r="I38" s="6"/>
      <c r="J38" s="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6"/>
      <c r="AF38" s="6"/>
      <c r="AG38" s="6"/>
      <c r="AH38" s="6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8"/>
      <c r="BP38" s="8"/>
      <c r="BQ38" s="8"/>
      <c r="BR38" s="8"/>
      <c r="BS38" s="7"/>
      <c r="BT38" s="7"/>
      <c r="BU38" s="7"/>
      <c r="BV38" s="7"/>
      <c r="BW38" s="7"/>
      <c r="BX38" s="33"/>
      <c r="BY38" s="33"/>
      <c r="BZ38" s="33"/>
    </row>
    <row r="39" spans="1:78" ht="15.6" x14ac:dyDescent="0.25">
      <c r="A39" s="14" t="s">
        <v>29</v>
      </c>
      <c r="B39" s="15"/>
      <c r="C39" s="5"/>
      <c r="D39" s="5"/>
      <c r="E39" s="5"/>
      <c r="F39" s="5"/>
      <c r="G39" s="38"/>
      <c r="H39" s="6"/>
      <c r="I39" s="6"/>
      <c r="J39" s="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6"/>
      <c r="AF39" s="6"/>
      <c r="AG39" s="6"/>
      <c r="AH39" s="6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8"/>
      <c r="BP39" s="8"/>
      <c r="BQ39" s="8"/>
      <c r="BR39" s="8"/>
      <c r="BS39" s="7"/>
      <c r="BT39" s="7"/>
      <c r="BU39" s="7"/>
      <c r="BV39" s="7"/>
      <c r="BW39" s="7"/>
      <c r="BX39" s="33"/>
      <c r="BY39" s="33"/>
      <c r="BZ39" s="33"/>
    </row>
    <row r="40" spans="1:78" ht="15.6" x14ac:dyDescent="0.25">
      <c r="A40" s="14" t="s">
        <v>29</v>
      </c>
      <c r="B40" s="15"/>
      <c r="C40" s="5"/>
      <c r="D40" s="5"/>
      <c r="E40" s="5"/>
      <c r="F40" s="5"/>
      <c r="G40" s="38"/>
      <c r="H40" s="6"/>
      <c r="I40" s="6"/>
      <c r="J40" s="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6"/>
      <c r="AF40" s="6"/>
      <c r="AG40" s="6"/>
      <c r="AH40" s="6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8"/>
      <c r="BP40" s="8"/>
      <c r="BQ40" s="8"/>
      <c r="BR40" s="8"/>
      <c r="BS40" s="7"/>
      <c r="BT40" s="7"/>
      <c r="BU40" s="7"/>
      <c r="BV40" s="7"/>
      <c r="BW40" s="7"/>
      <c r="BX40" s="33"/>
      <c r="BY40" s="33"/>
      <c r="BZ40" s="33"/>
    </row>
    <row r="41" spans="1:78" ht="15.6" x14ac:dyDescent="0.25">
      <c r="A41" s="14" t="s">
        <v>29</v>
      </c>
      <c r="B41" s="15"/>
      <c r="C41" s="5"/>
      <c r="D41" s="5"/>
      <c r="E41" s="5"/>
      <c r="F41" s="5"/>
      <c r="G41" s="38"/>
      <c r="H41" s="6"/>
      <c r="I41" s="6"/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6"/>
      <c r="AF41" s="6"/>
      <c r="AG41" s="6"/>
      <c r="AH41" s="6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8"/>
      <c r="BP41" s="8"/>
      <c r="BQ41" s="8"/>
      <c r="BR41" s="8"/>
      <c r="BS41" s="7"/>
      <c r="BT41" s="7"/>
      <c r="BU41" s="7"/>
      <c r="BV41" s="7"/>
      <c r="BW41" s="7"/>
      <c r="BX41" s="33"/>
      <c r="BY41" s="33"/>
      <c r="BZ41" s="33"/>
    </row>
    <row r="42" spans="1:78" ht="15.6" x14ac:dyDescent="0.25">
      <c r="A42" s="16">
        <v>9</v>
      </c>
      <c r="B42" s="15" t="s">
        <v>51</v>
      </c>
      <c r="C42" s="5"/>
      <c r="D42" s="5"/>
      <c r="E42" s="5"/>
      <c r="F42" s="5"/>
      <c r="G42" s="38"/>
      <c r="H42" s="6"/>
      <c r="I42" s="6"/>
      <c r="J42" s="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6"/>
      <c r="AF42" s="6"/>
      <c r="AG42" s="6"/>
      <c r="AH42" s="6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8"/>
      <c r="BP42" s="8"/>
      <c r="BQ42" s="8"/>
      <c r="BR42" s="8"/>
      <c r="BS42" s="7"/>
      <c r="BT42" s="7"/>
      <c r="BU42" s="7"/>
      <c r="BV42" s="7"/>
      <c r="BW42" s="7"/>
      <c r="BX42" s="33"/>
      <c r="BY42" s="33"/>
      <c r="BZ42" s="33"/>
    </row>
    <row r="43" spans="1:78" ht="15.6" x14ac:dyDescent="0.25">
      <c r="A43" s="14" t="s">
        <v>29</v>
      </c>
      <c r="B43" s="15"/>
      <c r="C43" s="5"/>
      <c r="D43" s="5"/>
      <c r="E43" s="5"/>
      <c r="F43" s="5"/>
      <c r="G43" s="38"/>
      <c r="H43" s="6"/>
      <c r="I43" s="6"/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6"/>
      <c r="AF43" s="6"/>
      <c r="AG43" s="6"/>
      <c r="AH43" s="6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8"/>
      <c r="BP43" s="8"/>
      <c r="BQ43" s="8"/>
      <c r="BR43" s="8"/>
      <c r="BS43" s="7"/>
      <c r="BT43" s="7"/>
      <c r="BU43" s="7"/>
      <c r="BV43" s="7"/>
      <c r="BW43" s="7"/>
      <c r="BX43" s="33"/>
      <c r="BY43" s="33"/>
      <c r="BZ43" s="33"/>
    </row>
    <row r="44" spans="1:78" ht="15.6" x14ac:dyDescent="0.25">
      <c r="A44" s="14" t="s">
        <v>29</v>
      </c>
      <c r="B44" s="15"/>
      <c r="C44" s="5"/>
      <c r="D44" s="5"/>
      <c r="E44" s="5"/>
      <c r="F44" s="5"/>
      <c r="G44" s="38"/>
      <c r="H44" s="6"/>
      <c r="I44" s="6"/>
      <c r="J44" s="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6"/>
      <c r="AF44" s="6"/>
      <c r="AG44" s="6"/>
      <c r="AH44" s="6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8"/>
      <c r="BP44" s="8"/>
      <c r="BQ44" s="8"/>
      <c r="BR44" s="8"/>
      <c r="BS44" s="7"/>
      <c r="BT44" s="7"/>
      <c r="BU44" s="7"/>
      <c r="BV44" s="7"/>
      <c r="BW44" s="7"/>
      <c r="BX44" s="33"/>
      <c r="BY44" s="33"/>
      <c r="BZ44" s="33"/>
    </row>
    <row r="45" spans="1:78" ht="15.6" x14ac:dyDescent="0.25">
      <c r="A45" s="14" t="s">
        <v>29</v>
      </c>
      <c r="B45" s="15"/>
      <c r="C45" s="5"/>
      <c r="D45" s="5"/>
      <c r="E45" s="5"/>
      <c r="F45" s="5"/>
      <c r="G45" s="38"/>
      <c r="H45" s="6"/>
      <c r="I45" s="6"/>
      <c r="J45" s="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6"/>
      <c r="AF45" s="6"/>
      <c r="AG45" s="6"/>
      <c r="AH45" s="6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8"/>
      <c r="BP45" s="8"/>
      <c r="BQ45" s="8"/>
      <c r="BR45" s="8"/>
      <c r="BS45" s="7"/>
      <c r="BT45" s="7"/>
      <c r="BU45" s="7"/>
      <c r="BV45" s="7"/>
      <c r="BW45" s="7"/>
      <c r="BX45" s="33"/>
      <c r="BY45" s="33"/>
      <c r="BZ45" s="33"/>
    </row>
    <row r="46" spans="1:78" ht="15.6" x14ac:dyDescent="0.25">
      <c r="A46" s="14" t="s">
        <v>29</v>
      </c>
      <c r="B46" s="15"/>
      <c r="C46" s="5"/>
      <c r="D46" s="5"/>
      <c r="E46" s="5"/>
      <c r="F46" s="5"/>
      <c r="G46" s="38"/>
      <c r="H46" s="6"/>
      <c r="I46" s="6"/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6"/>
      <c r="AF46" s="6"/>
      <c r="AG46" s="6"/>
      <c r="AH46" s="6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8"/>
      <c r="BP46" s="8"/>
      <c r="BQ46" s="8"/>
      <c r="BR46" s="8"/>
      <c r="BS46" s="7"/>
      <c r="BT46" s="7"/>
      <c r="BU46" s="7"/>
      <c r="BV46" s="7"/>
      <c r="BW46" s="7"/>
      <c r="BX46" s="33"/>
      <c r="BY46" s="33"/>
      <c r="BZ46" s="33"/>
    </row>
    <row r="47" spans="1:78" ht="15.6" x14ac:dyDescent="0.25">
      <c r="A47" s="14" t="s">
        <v>29</v>
      </c>
      <c r="B47" s="15"/>
      <c r="C47" s="5"/>
      <c r="D47" s="5"/>
      <c r="E47" s="5"/>
      <c r="F47" s="5"/>
      <c r="G47" s="38"/>
      <c r="H47" s="6"/>
      <c r="I47" s="6"/>
      <c r="J47" s="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6"/>
      <c r="AF47" s="6"/>
      <c r="AG47" s="6"/>
      <c r="AH47" s="6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8"/>
      <c r="BP47" s="8"/>
      <c r="BQ47" s="8"/>
      <c r="BR47" s="8"/>
      <c r="BS47" s="7"/>
      <c r="BT47" s="7"/>
      <c r="BU47" s="7"/>
      <c r="BV47" s="7"/>
      <c r="BW47" s="7"/>
      <c r="BX47" s="33"/>
      <c r="BY47" s="33"/>
      <c r="BZ47" s="33"/>
    </row>
    <row r="48" spans="1:78" ht="15.6" x14ac:dyDescent="0.25">
      <c r="A48" s="14" t="s">
        <v>29</v>
      </c>
      <c r="B48" s="15"/>
      <c r="C48" s="5"/>
      <c r="D48" s="5"/>
      <c r="E48" s="5"/>
      <c r="F48" s="5"/>
      <c r="G48" s="38"/>
      <c r="H48" s="6"/>
      <c r="I48" s="6"/>
      <c r="J48" s="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6"/>
      <c r="AF48" s="6"/>
      <c r="AG48" s="6"/>
      <c r="AH48" s="6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8"/>
      <c r="BP48" s="8"/>
      <c r="BQ48" s="8"/>
      <c r="BR48" s="8"/>
      <c r="BS48" s="7"/>
      <c r="BT48" s="7"/>
      <c r="BU48" s="7"/>
      <c r="BV48" s="7"/>
      <c r="BW48" s="7"/>
      <c r="BX48" s="33"/>
      <c r="BY48" s="33"/>
      <c r="BZ48" s="33"/>
    </row>
    <row r="49" spans="1:78" ht="15.6" x14ac:dyDescent="0.25">
      <c r="A49" s="16">
        <v>10</v>
      </c>
      <c r="B49" s="15" t="s">
        <v>52</v>
      </c>
      <c r="C49" s="5"/>
      <c r="D49" s="5"/>
      <c r="E49" s="5"/>
      <c r="F49" s="5"/>
      <c r="G49" s="38"/>
      <c r="H49" s="6"/>
      <c r="I49" s="6"/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6"/>
      <c r="AF49" s="6"/>
      <c r="AG49" s="6"/>
      <c r="AH49" s="6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8"/>
      <c r="BP49" s="8"/>
      <c r="BQ49" s="8"/>
      <c r="BR49" s="8"/>
      <c r="BS49" s="7"/>
      <c r="BT49" s="7"/>
      <c r="BU49" s="7"/>
      <c r="BV49" s="7"/>
      <c r="BW49" s="7"/>
      <c r="BX49" s="33"/>
      <c r="BY49" s="33"/>
      <c r="BZ49" s="33"/>
    </row>
    <row r="50" spans="1:78" ht="15.6" x14ac:dyDescent="0.25">
      <c r="A50" s="14" t="s">
        <v>29</v>
      </c>
      <c r="B50" s="15"/>
      <c r="C50" s="5"/>
      <c r="D50" s="5"/>
      <c r="E50" s="5"/>
      <c r="F50" s="5"/>
      <c r="G50" s="38"/>
      <c r="H50" s="6"/>
      <c r="I50" s="6"/>
      <c r="J50" s="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6"/>
      <c r="AF50" s="6"/>
      <c r="AG50" s="6"/>
      <c r="AH50" s="6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8"/>
      <c r="BP50" s="8"/>
      <c r="BQ50" s="8"/>
      <c r="BR50" s="8"/>
      <c r="BS50" s="7"/>
      <c r="BT50" s="7"/>
      <c r="BU50" s="7"/>
      <c r="BV50" s="7"/>
      <c r="BW50" s="7"/>
      <c r="BX50" s="33"/>
      <c r="BY50" s="33"/>
      <c r="BZ50" s="33"/>
    </row>
    <row r="51" spans="1:78" ht="15.6" x14ac:dyDescent="0.25">
      <c r="A51" s="14" t="s">
        <v>29</v>
      </c>
      <c r="B51" s="15"/>
      <c r="C51" s="5"/>
      <c r="D51" s="5"/>
      <c r="E51" s="5"/>
      <c r="F51" s="5"/>
      <c r="G51" s="38"/>
      <c r="H51" s="6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6"/>
      <c r="AF51" s="6"/>
      <c r="AG51" s="6"/>
      <c r="AH51" s="6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8"/>
      <c r="BP51" s="8"/>
      <c r="BQ51" s="8"/>
      <c r="BR51" s="8"/>
      <c r="BS51" s="7"/>
      <c r="BT51" s="7"/>
      <c r="BU51" s="7"/>
      <c r="BV51" s="7"/>
      <c r="BW51" s="7"/>
      <c r="BX51" s="33"/>
      <c r="BY51" s="33"/>
      <c r="BZ51" s="33"/>
    </row>
    <row r="52" spans="1:78" ht="15.6" x14ac:dyDescent="0.25">
      <c r="A52" s="14" t="s">
        <v>29</v>
      </c>
      <c r="B52" s="15"/>
      <c r="C52" s="5"/>
      <c r="D52" s="5"/>
      <c r="E52" s="5"/>
      <c r="F52" s="5"/>
      <c r="G52" s="38"/>
      <c r="H52" s="6"/>
      <c r="I52" s="6"/>
      <c r="J52" s="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6"/>
      <c r="AF52" s="6"/>
      <c r="AG52" s="6"/>
      <c r="AH52" s="6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8"/>
      <c r="BP52" s="8"/>
      <c r="BQ52" s="8"/>
      <c r="BR52" s="8"/>
      <c r="BS52" s="7"/>
      <c r="BT52" s="7"/>
      <c r="BU52" s="7"/>
      <c r="BV52" s="7"/>
      <c r="BW52" s="7"/>
      <c r="BX52" s="33"/>
      <c r="BY52" s="33"/>
      <c r="BZ52" s="33"/>
    </row>
    <row r="53" spans="1:78" ht="15.6" x14ac:dyDescent="0.25">
      <c r="A53" s="14" t="s">
        <v>29</v>
      </c>
      <c r="B53" s="15"/>
      <c r="C53" s="5"/>
      <c r="D53" s="5"/>
      <c r="E53" s="5"/>
      <c r="F53" s="5"/>
      <c r="G53" s="38"/>
      <c r="H53" s="6"/>
      <c r="I53" s="6"/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6"/>
      <c r="AF53" s="6"/>
      <c r="AG53" s="6"/>
      <c r="AH53" s="6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8"/>
      <c r="BP53" s="8"/>
      <c r="BQ53" s="8"/>
      <c r="BR53" s="8"/>
      <c r="BS53" s="7"/>
      <c r="BT53" s="7"/>
      <c r="BU53" s="7"/>
      <c r="BV53" s="7"/>
      <c r="BW53" s="7"/>
      <c r="BX53" s="33"/>
      <c r="BY53" s="33"/>
      <c r="BZ53" s="33"/>
    </row>
    <row r="54" spans="1:78" ht="15.6" x14ac:dyDescent="0.25">
      <c r="A54" s="14" t="s">
        <v>29</v>
      </c>
      <c r="B54" s="15"/>
      <c r="C54" s="5"/>
      <c r="D54" s="5"/>
      <c r="E54" s="5"/>
      <c r="F54" s="5"/>
      <c r="G54" s="38"/>
      <c r="H54" s="6"/>
      <c r="I54" s="6"/>
      <c r="J54" s="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6"/>
      <c r="AF54" s="6"/>
      <c r="AG54" s="6"/>
      <c r="AH54" s="6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8"/>
      <c r="BP54" s="8"/>
      <c r="BQ54" s="8"/>
      <c r="BR54" s="8"/>
      <c r="BS54" s="7"/>
      <c r="BT54" s="7"/>
      <c r="BU54" s="7"/>
      <c r="BV54" s="7"/>
      <c r="BW54" s="7"/>
      <c r="BX54" s="33"/>
      <c r="BY54" s="33"/>
      <c r="BZ54" s="33"/>
    </row>
    <row r="55" spans="1:78" ht="15.6" x14ac:dyDescent="0.25">
      <c r="A55" s="14" t="s">
        <v>29</v>
      </c>
      <c r="B55" s="19"/>
      <c r="C55" s="5"/>
      <c r="D55" s="5"/>
      <c r="E55" s="5"/>
      <c r="F55" s="5"/>
      <c r="G55" s="38"/>
      <c r="H55" s="6"/>
      <c r="I55" s="6"/>
      <c r="J55" s="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6"/>
      <c r="AF55" s="6"/>
      <c r="AG55" s="6"/>
      <c r="AH55" s="6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8"/>
      <c r="BP55" s="8"/>
      <c r="BQ55" s="8"/>
      <c r="BR55" s="8"/>
      <c r="BS55" s="7"/>
      <c r="BT55" s="7"/>
      <c r="BU55" s="7"/>
      <c r="BV55" s="7"/>
      <c r="BW55" s="7"/>
      <c r="BX55" s="33"/>
      <c r="BY55" s="33"/>
      <c r="BZ55" s="33"/>
    </row>
    <row r="56" spans="1:78" ht="17.399999999999999" x14ac:dyDescent="0.25">
      <c r="A56" s="13" t="s">
        <v>30</v>
      </c>
      <c r="B56" s="20" t="s">
        <v>53</v>
      </c>
      <c r="C56" s="5"/>
      <c r="D56" s="5"/>
      <c r="E56" s="5"/>
      <c r="F56" s="5"/>
      <c r="G56" s="38"/>
      <c r="H56" s="6"/>
      <c r="I56" s="6"/>
      <c r="J56" s="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6"/>
      <c r="AF56" s="6"/>
      <c r="AG56" s="6"/>
      <c r="AH56" s="6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8"/>
      <c r="BP56" s="8"/>
      <c r="BQ56" s="8"/>
      <c r="BR56" s="8"/>
      <c r="BS56" s="7"/>
      <c r="BT56" s="7"/>
      <c r="BU56" s="7"/>
      <c r="BV56" s="7"/>
      <c r="BW56" s="7"/>
      <c r="BX56" s="33"/>
      <c r="BY56" s="33"/>
      <c r="BZ56" s="33"/>
    </row>
    <row r="57" spans="1:78" ht="15.6" x14ac:dyDescent="0.25">
      <c r="A57" s="9">
        <v>1</v>
      </c>
      <c r="B57" s="10" t="s">
        <v>28</v>
      </c>
      <c r="C57" s="5"/>
      <c r="D57" s="5"/>
      <c r="E57" s="5"/>
      <c r="F57" s="5"/>
      <c r="G57" s="38"/>
      <c r="H57" s="6"/>
      <c r="I57" s="6"/>
      <c r="J57" s="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6"/>
      <c r="AF57" s="6"/>
      <c r="AG57" s="6"/>
      <c r="AH57" s="6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8"/>
      <c r="BP57" s="8"/>
      <c r="BQ57" s="8"/>
      <c r="BR57" s="8"/>
      <c r="BS57" s="7"/>
      <c r="BT57" s="7"/>
      <c r="BU57" s="7"/>
      <c r="BV57" s="7"/>
      <c r="BW57" s="7"/>
      <c r="BX57" s="33"/>
      <c r="BY57" s="33"/>
      <c r="BZ57" s="33"/>
    </row>
    <row r="58" spans="1:78" ht="15.6" x14ac:dyDescent="0.25">
      <c r="A58" s="14" t="s">
        <v>29</v>
      </c>
      <c r="B58" s="15"/>
      <c r="C58" s="5"/>
      <c r="D58" s="5"/>
      <c r="E58" s="5"/>
      <c r="F58" s="5"/>
      <c r="G58" s="38"/>
      <c r="H58" s="6"/>
      <c r="I58" s="6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6"/>
      <c r="AF58" s="6"/>
      <c r="AG58" s="6"/>
      <c r="AH58" s="6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8"/>
      <c r="BP58" s="8"/>
      <c r="BQ58" s="8"/>
      <c r="BR58" s="8"/>
      <c r="BS58" s="7"/>
      <c r="BT58" s="7"/>
      <c r="BU58" s="7"/>
      <c r="BV58" s="7"/>
      <c r="BW58" s="7"/>
      <c r="BX58" s="33"/>
      <c r="BY58" s="33"/>
      <c r="BZ58" s="33"/>
    </row>
    <row r="59" spans="1:78" ht="15.6" x14ac:dyDescent="0.25">
      <c r="A59" s="14" t="s">
        <v>29</v>
      </c>
      <c r="B59" s="15"/>
      <c r="C59" s="5"/>
      <c r="D59" s="5"/>
      <c r="E59" s="5"/>
      <c r="F59" s="5"/>
      <c r="G59" s="38"/>
      <c r="H59" s="6"/>
      <c r="I59" s="6"/>
      <c r="J59" s="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6"/>
      <c r="AF59" s="6"/>
      <c r="AG59" s="6"/>
      <c r="AH59" s="6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8"/>
      <c r="BP59" s="8"/>
      <c r="BQ59" s="8"/>
      <c r="BR59" s="8"/>
      <c r="BS59" s="7"/>
      <c r="BT59" s="7"/>
      <c r="BU59" s="7"/>
      <c r="BV59" s="7"/>
      <c r="BW59" s="7"/>
      <c r="BX59" s="33"/>
      <c r="BY59" s="33"/>
      <c r="BZ59" s="33"/>
    </row>
    <row r="60" spans="1:78" ht="15.6" x14ac:dyDescent="0.25">
      <c r="A60" s="16">
        <v>2</v>
      </c>
      <c r="B60" s="17" t="s">
        <v>49</v>
      </c>
      <c r="C60" s="5"/>
      <c r="D60" s="5"/>
      <c r="E60" s="5"/>
      <c r="F60" s="5"/>
      <c r="G60" s="38"/>
      <c r="H60" s="6"/>
      <c r="I60" s="6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6"/>
      <c r="AF60" s="6"/>
      <c r="AG60" s="6"/>
      <c r="AH60" s="6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8"/>
      <c r="BP60" s="8"/>
      <c r="BQ60" s="8"/>
      <c r="BR60" s="8"/>
      <c r="BS60" s="7"/>
      <c r="BT60" s="7"/>
      <c r="BU60" s="7"/>
      <c r="BV60" s="7"/>
      <c r="BW60" s="7"/>
      <c r="BX60" s="33"/>
      <c r="BY60" s="33"/>
      <c r="BZ60" s="33"/>
    </row>
    <row r="61" spans="1:78" ht="15.6" x14ac:dyDescent="0.25">
      <c r="A61" s="14" t="s">
        <v>29</v>
      </c>
      <c r="B61" s="15"/>
      <c r="C61" s="5"/>
      <c r="D61" s="5"/>
      <c r="E61" s="5"/>
      <c r="F61" s="5"/>
      <c r="G61" s="38"/>
      <c r="H61" s="6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6"/>
      <c r="AF61" s="6"/>
      <c r="AG61" s="6"/>
      <c r="AH61" s="6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8"/>
      <c r="BP61" s="8"/>
      <c r="BQ61" s="8"/>
      <c r="BR61" s="8"/>
      <c r="BS61" s="7"/>
      <c r="BT61" s="7"/>
      <c r="BU61" s="7"/>
      <c r="BV61" s="7"/>
      <c r="BW61" s="7"/>
      <c r="BX61" s="33"/>
      <c r="BY61" s="33"/>
      <c r="BZ61" s="33"/>
    </row>
    <row r="62" spans="1:78" ht="15.6" x14ac:dyDescent="0.25">
      <c r="A62" s="14" t="s">
        <v>29</v>
      </c>
      <c r="B62" s="15"/>
      <c r="C62" s="5"/>
      <c r="D62" s="5"/>
      <c r="E62" s="5"/>
      <c r="F62" s="5"/>
      <c r="G62" s="38"/>
      <c r="H62" s="6"/>
      <c r="I62" s="6"/>
      <c r="J62" s="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6"/>
      <c r="AF62" s="6"/>
      <c r="AG62" s="6"/>
      <c r="AH62" s="6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8"/>
      <c r="BP62" s="8"/>
      <c r="BQ62" s="8"/>
      <c r="BR62" s="8"/>
      <c r="BS62" s="7"/>
      <c r="BT62" s="7"/>
      <c r="BU62" s="7"/>
      <c r="BV62" s="7"/>
      <c r="BW62" s="7"/>
      <c r="BX62" s="33"/>
      <c r="BY62" s="33"/>
      <c r="BZ62" s="33"/>
    </row>
    <row r="63" spans="1:78" ht="15.6" x14ac:dyDescent="0.25">
      <c r="A63" s="14" t="s">
        <v>29</v>
      </c>
      <c r="B63" s="15"/>
      <c r="C63" s="5"/>
      <c r="D63" s="5"/>
      <c r="E63" s="5"/>
      <c r="F63" s="5"/>
      <c r="G63" s="38"/>
      <c r="H63" s="6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6"/>
      <c r="AF63" s="6"/>
      <c r="AG63" s="6"/>
      <c r="AH63" s="6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8"/>
      <c r="BP63" s="8"/>
      <c r="BQ63" s="8"/>
      <c r="BR63" s="8"/>
      <c r="BS63" s="7"/>
      <c r="BT63" s="7"/>
      <c r="BU63" s="7"/>
      <c r="BV63" s="7"/>
      <c r="BW63" s="7"/>
      <c r="BX63" s="33"/>
      <c r="BY63" s="33"/>
      <c r="BZ63" s="33"/>
    </row>
    <row r="64" spans="1:78" ht="15.6" x14ac:dyDescent="0.25">
      <c r="A64" s="14" t="s">
        <v>29</v>
      </c>
      <c r="B64" s="15"/>
      <c r="C64" s="5"/>
      <c r="D64" s="5"/>
      <c r="E64" s="5"/>
      <c r="F64" s="5"/>
      <c r="G64" s="38"/>
      <c r="H64" s="6"/>
      <c r="I64" s="6"/>
      <c r="J64" s="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6"/>
      <c r="AF64" s="6"/>
      <c r="AG64" s="6"/>
      <c r="AH64" s="6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8"/>
      <c r="BP64" s="8"/>
      <c r="BQ64" s="8"/>
      <c r="BR64" s="8"/>
      <c r="BS64" s="7"/>
      <c r="BT64" s="7"/>
      <c r="BU64" s="7"/>
      <c r="BV64" s="7"/>
      <c r="BW64" s="7"/>
      <c r="BX64" s="33"/>
      <c r="BY64" s="33"/>
      <c r="BZ64" s="33"/>
    </row>
    <row r="65" spans="1:78" ht="15.6" x14ac:dyDescent="0.25">
      <c r="A65" s="14" t="s">
        <v>29</v>
      </c>
      <c r="B65" s="15"/>
      <c r="C65" s="5"/>
      <c r="D65" s="5"/>
      <c r="E65" s="5"/>
      <c r="F65" s="5"/>
      <c r="G65" s="38"/>
      <c r="H65" s="6"/>
      <c r="I65" s="6"/>
      <c r="J65" s="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6"/>
      <c r="AF65" s="6"/>
      <c r="AG65" s="6"/>
      <c r="AH65" s="6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8"/>
      <c r="BP65" s="8"/>
      <c r="BQ65" s="8"/>
      <c r="BR65" s="8"/>
      <c r="BS65" s="7"/>
      <c r="BT65" s="7"/>
      <c r="BU65" s="7"/>
      <c r="BV65" s="7"/>
      <c r="BW65" s="7"/>
      <c r="BX65" s="33"/>
      <c r="BY65" s="33"/>
      <c r="BZ65" s="33"/>
    </row>
    <row r="66" spans="1:78" ht="15.6" x14ac:dyDescent="0.25">
      <c r="A66" s="14" t="s">
        <v>29</v>
      </c>
      <c r="B66" s="15"/>
      <c r="C66" s="5"/>
      <c r="D66" s="5"/>
      <c r="E66" s="5"/>
      <c r="F66" s="5"/>
      <c r="G66" s="38"/>
      <c r="H66" s="6"/>
      <c r="I66" s="6"/>
      <c r="J66" s="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6"/>
      <c r="AF66" s="6"/>
      <c r="AG66" s="6"/>
      <c r="AH66" s="6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8"/>
      <c r="BP66" s="8"/>
      <c r="BQ66" s="8"/>
      <c r="BR66" s="8"/>
      <c r="BS66" s="7"/>
      <c r="BT66" s="7"/>
      <c r="BU66" s="7"/>
      <c r="BV66" s="7"/>
      <c r="BW66" s="7"/>
      <c r="BX66" s="33"/>
      <c r="BY66" s="33"/>
      <c r="BZ66" s="33"/>
    </row>
    <row r="67" spans="1:78" ht="15.6" x14ac:dyDescent="0.25">
      <c r="A67" s="16">
        <v>3</v>
      </c>
      <c r="B67" s="17" t="s">
        <v>54</v>
      </c>
      <c r="C67" s="5"/>
      <c r="D67" s="5"/>
      <c r="E67" s="5"/>
      <c r="F67" s="5"/>
      <c r="G67" s="38"/>
      <c r="H67" s="6"/>
      <c r="I67" s="6"/>
      <c r="J67" s="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6"/>
      <c r="AF67" s="6"/>
      <c r="AG67" s="6"/>
      <c r="AH67" s="6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8"/>
      <c r="BP67" s="8"/>
      <c r="BQ67" s="8"/>
      <c r="BR67" s="8"/>
      <c r="BS67" s="7"/>
      <c r="BT67" s="7"/>
      <c r="BU67" s="7"/>
      <c r="BV67" s="7"/>
      <c r="BW67" s="7"/>
      <c r="BX67" s="33"/>
      <c r="BY67" s="33"/>
      <c r="BZ67" s="33"/>
    </row>
    <row r="68" spans="1:78" ht="15.6" x14ac:dyDescent="0.25">
      <c r="A68" s="14" t="s">
        <v>29</v>
      </c>
      <c r="B68" s="15"/>
      <c r="C68" s="5"/>
      <c r="D68" s="5"/>
      <c r="E68" s="5"/>
      <c r="F68" s="5"/>
      <c r="G68" s="38"/>
      <c r="H68" s="6"/>
      <c r="I68" s="6"/>
      <c r="J68" s="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6"/>
      <c r="AF68" s="6"/>
      <c r="AG68" s="6"/>
      <c r="AH68" s="6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8"/>
      <c r="BP68" s="8"/>
      <c r="BQ68" s="8"/>
      <c r="BR68" s="8"/>
      <c r="BS68" s="7"/>
      <c r="BT68" s="7"/>
      <c r="BU68" s="7"/>
      <c r="BV68" s="7"/>
      <c r="BW68" s="7"/>
      <c r="BX68" s="33"/>
      <c r="BY68" s="33"/>
      <c r="BZ68" s="33"/>
    </row>
    <row r="69" spans="1:78" ht="15.6" x14ac:dyDescent="0.25">
      <c r="A69" s="16">
        <v>4</v>
      </c>
      <c r="B69" s="17" t="s">
        <v>55</v>
      </c>
      <c r="C69" s="5"/>
      <c r="D69" s="5"/>
      <c r="E69" s="5"/>
      <c r="F69" s="5"/>
      <c r="G69" s="38"/>
      <c r="H69" s="6"/>
      <c r="I69" s="6"/>
      <c r="J69" s="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6"/>
      <c r="AF69" s="6"/>
      <c r="AG69" s="6"/>
      <c r="AH69" s="6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8"/>
      <c r="BP69" s="8"/>
      <c r="BQ69" s="8"/>
      <c r="BR69" s="8"/>
      <c r="BS69" s="7"/>
      <c r="BT69" s="7"/>
      <c r="BU69" s="7"/>
      <c r="BV69" s="7"/>
      <c r="BW69" s="7"/>
      <c r="BX69" s="33"/>
      <c r="BY69" s="33"/>
      <c r="BZ69" s="33"/>
    </row>
    <row r="70" spans="1:78" ht="15.6" x14ac:dyDescent="0.25">
      <c r="A70" s="14" t="s">
        <v>29</v>
      </c>
      <c r="B70" s="15"/>
      <c r="C70" s="5"/>
      <c r="D70" s="5"/>
      <c r="E70" s="5"/>
      <c r="F70" s="5"/>
      <c r="G70" s="38"/>
      <c r="H70" s="6"/>
      <c r="I70" s="6"/>
      <c r="J70" s="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6"/>
      <c r="AF70" s="6"/>
      <c r="AG70" s="6"/>
      <c r="AH70" s="6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8"/>
      <c r="BP70" s="8"/>
      <c r="BQ70" s="8"/>
      <c r="BR70" s="8"/>
      <c r="BS70" s="7"/>
      <c r="BT70" s="7"/>
      <c r="BU70" s="7"/>
      <c r="BV70" s="7"/>
      <c r="BW70" s="7"/>
      <c r="BX70" s="33"/>
      <c r="BY70" s="33"/>
      <c r="BZ70" s="33"/>
    </row>
    <row r="71" spans="1:78" ht="15.6" x14ac:dyDescent="0.25">
      <c r="A71" s="16">
        <v>5</v>
      </c>
      <c r="B71" s="15" t="s">
        <v>56</v>
      </c>
      <c r="C71" s="5"/>
      <c r="D71" s="5"/>
      <c r="E71" s="5"/>
      <c r="F71" s="5"/>
      <c r="G71" s="38"/>
      <c r="H71" s="6"/>
      <c r="I71" s="6"/>
      <c r="J71" s="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6"/>
      <c r="AF71" s="6"/>
      <c r="AG71" s="6"/>
      <c r="AH71" s="6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8"/>
      <c r="BP71" s="8"/>
      <c r="BQ71" s="8"/>
      <c r="BR71" s="8"/>
      <c r="BS71" s="7"/>
      <c r="BT71" s="7"/>
      <c r="BU71" s="7"/>
      <c r="BV71" s="7"/>
      <c r="BW71" s="7"/>
      <c r="BX71" s="33"/>
      <c r="BY71" s="33"/>
      <c r="BZ71" s="33"/>
    </row>
    <row r="72" spans="1:78" ht="15.6" x14ac:dyDescent="0.25">
      <c r="A72" s="14" t="s">
        <v>29</v>
      </c>
      <c r="B72" s="19"/>
      <c r="C72" s="5"/>
      <c r="D72" s="5"/>
      <c r="E72" s="5"/>
      <c r="F72" s="5"/>
      <c r="G72" s="38"/>
      <c r="H72" s="6"/>
      <c r="I72" s="6"/>
      <c r="J72" s="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6"/>
      <c r="AF72" s="6"/>
      <c r="AG72" s="6"/>
      <c r="AH72" s="6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8"/>
      <c r="BP72" s="8"/>
      <c r="BQ72" s="8"/>
      <c r="BR72" s="8"/>
      <c r="BS72" s="7"/>
      <c r="BT72" s="7"/>
      <c r="BU72" s="7"/>
      <c r="BV72" s="7"/>
      <c r="BW72" s="7"/>
      <c r="BX72" s="33"/>
      <c r="BY72" s="33"/>
      <c r="BZ72" s="33"/>
    </row>
    <row r="73" spans="1:78" ht="17.399999999999999" x14ac:dyDescent="0.25">
      <c r="A73" s="13" t="s">
        <v>31</v>
      </c>
      <c r="B73" s="20" t="s">
        <v>57</v>
      </c>
      <c r="C73" s="5"/>
      <c r="D73" s="5"/>
      <c r="E73" s="5"/>
      <c r="F73" s="5"/>
      <c r="G73" s="38"/>
      <c r="H73" s="6"/>
      <c r="I73" s="6"/>
      <c r="J73" s="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6"/>
      <c r="AF73" s="6"/>
      <c r="AG73" s="6"/>
      <c r="AH73" s="6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8"/>
      <c r="BP73" s="8"/>
      <c r="BQ73" s="8"/>
      <c r="BR73" s="8"/>
      <c r="BS73" s="7"/>
      <c r="BT73" s="7"/>
      <c r="BU73" s="7"/>
      <c r="BV73" s="7"/>
      <c r="BW73" s="7"/>
      <c r="BX73" s="33"/>
      <c r="BY73" s="33"/>
      <c r="BZ73" s="33"/>
    </row>
    <row r="74" spans="1:78" ht="15.6" x14ac:dyDescent="0.25">
      <c r="A74" s="9">
        <v>1</v>
      </c>
      <c r="B74" s="10" t="s">
        <v>28</v>
      </c>
      <c r="C74" s="5"/>
      <c r="D74" s="5"/>
      <c r="E74" s="5"/>
      <c r="F74" s="5"/>
      <c r="G74" s="38"/>
      <c r="H74" s="6"/>
      <c r="I74" s="6"/>
      <c r="J74" s="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6"/>
      <c r="AF74" s="6"/>
      <c r="AG74" s="6"/>
      <c r="AH74" s="6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8"/>
      <c r="BP74" s="8"/>
      <c r="BQ74" s="8"/>
      <c r="BR74" s="8"/>
      <c r="BS74" s="7"/>
      <c r="BT74" s="7"/>
      <c r="BU74" s="7"/>
      <c r="BV74" s="7"/>
      <c r="BW74" s="7"/>
      <c r="BX74" s="33"/>
      <c r="BY74" s="33"/>
      <c r="BZ74" s="33"/>
    </row>
    <row r="75" spans="1:78" ht="15.6" x14ac:dyDescent="0.25">
      <c r="A75" s="14" t="s">
        <v>29</v>
      </c>
      <c r="B75" s="17"/>
      <c r="C75" s="36"/>
      <c r="D75" s="36"/>
      <c r="E75" s="36"/>
      <c r="F75" s="36"/>
      <c r="G75" s="39"/>
      <c r="H75" s="32"/>
      <c r="I75" s="32"/>
      <c r="J75" s="32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2"/>
      <c r="AF75" s="32"/>
      <c r="AG75" s="32"/>
      <c r="AH75" s="32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42"/>
      <c r="BP75" s="42"/>
      <c r="BQ75" s="42"/>
      <c r="BR75" s="42"/>
      <c r="BS75" s="33"/>
      <c r="BT75" s="33"/>
      <c r="BU75" s="33"/>
      <c r="BV75" s="33"/>
      <c r="BW75" s="33"/>
      <c r="BX75" s="33"/>
      <c r="BY75" s="33"/>
      <c r="BZ75" s="33"/>
    </row>
    <row r="76" spans="1:78" ht="15.6" x14ac:dyDescent="0.25">
      <c r="A76" s="14" t="s">
        <v>29</v>
      </c>
      <c r="B76" s="17"/>
      <c r="C76" s="36"/>
      <c r="D76" s="36"/>
      <c r="E76" s="36"/>
      <c r="F76" s="36"/>
      <c r="G76" s="39"/>
      <c r="H76" s="32"/>
      <c r="I76" s="32"/>
      <c r="J76" s="32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2"/>
      <c r="AF76" s="32"/>
      <c r="AG76" s="32"/>
      <c r="AH76" s="32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42"/>
      <c r="BP76" s="42"/>
      <c r="BQ76" s="42"/>
      <c r="BR76" s="42"/>
      <c r="BS76" s="33"/>
      <c r="BT76" s="33"/>
      <c r="BU76" s="33"/>
      <c r="BV76" s="33"/>
      <c r="BW76" s="33"/>
      <c r="BX76" s="33"/>
      <c r="BY76" s="33"/>
      <c r="BZ76" s="33"/>
    </row>
    <row r="77" spans="1:78" ht="15.6" x14ac:dyDescent="0.25">
      <c r="A77" s="16">
        <v>2</v>
      </c>
      <c r="B77" s="17" t="s">
        <v>58</v>
      </c>
      <c r="C77" s="36"/>
      <c r="D77" s="36"/>
      <c r="E77" s="36"/>
      <c r="F77" s="36"/>
      <c r="G77" s="39"/>
      <c r="H77" s="32"/>
      <c r="I77" s="32"/>
      <c r="J77" s="32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2"/>
      <c r="AF77" s="32"/>
      <c r="AG77" s="32"/>
      <c r="AH77" s="32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42"/>
      <c r="BP77" s="42"/>
      <c r="BQ77" s="42"/>
      <c r="BR77" s="42"/>
      <c r="BS77" s="33"/>
      <c r="BT77" s="33"/>
      <c r="BU77" s="33"/>
      <c r="BV77" s="33"/>
      <c r="BW77" s="33"/>
      <c r="BX77" s="33"/>
      <c r="BY77" s="33"/>
      <c r="BZ77" s="33"/>
    </row>
    <row r="78" spans="1:78" ht="15.6" x14ac:dyDescent="0.25">
      <c r="A78" s="14" t="s">
        <v>29</v>
      </c>
      <c r="B78" s="17"/>
      <c r="C78" s="36"/>
      <c r="D78" s="36"/>
      <c r="E78" s="36"/>
      <c r="F78" s="36"/>
      <c r="G78" s="39"/>
      <c r="H78" s="32"/>
      <c r="I78" s="32"/>
      <c r="J78" s="32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2"/>
      <c r="AF78" s="32"/>
      <c r="AG78" s="32"/>
      <c r="AH78" s="32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42"/>
      <c r="BP78" s="42"/>
      <c r="BQ78" s="42"/>
      <c r="BR78" s="42"/>
      <c r="BS78" s="33"/>
      <c r="BT78" s="33"/>
      <c r="BU78" s="33"/>
      <c r="BV78" s="33"/>
      <c r="BW78" s="33"/>
      <c r="BX78" s="33"/>
      <c r="BY78" s="33"/>
      <c r="BZ78" s="33"/>
    </row>
    <row r="79" spans="1:78" ht="15.6" x14ac:dyDescent="0.25">
      <c r="A79" s="14" t="s">
        <v>29</v>
      </c>
      <c r="B79" s="17"/>
      <c r="C79" s="36"/>
      <c r="D79" s="36"/>
      <c r="E79" s="36"/>
      <c r="F79" s="36"/>
      <c r="G79" s="39"/>
      <c r="H79" s="32"/>
      <c r="I79" s="32"/>
      <c r="J79" s="32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2"/>
      <c r="AF79" s="32"/>
      <c r="AG79" s="32"/>
      <c r="AH79" s="32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42"/>
      <c r="BP79" s="42"/>
      <c r="BQ79" s="42"/>
      <c r="BR79" s="42"/>
      <c r="BS79" s="33"/>
      <c r="BT79" s="33"/>
      <c r="BU79" s="33"/>
      <c r="BV79" s="33"/>
      <c r="BW79" s="33"/>
      <c r="BX79" s="33"/>
      <c r="BY79" s="33"/>
      <c r="BZ79" s="33"/>
    </row>
    <row r="80" spans="1:78" ht="15.6" x14ac:dyDescent="0.25">
      <c r="A80" s="14" t="s">
        <v>29</v>
      </c>
      <c r="B80" s="17"/>
      <c r="C80" s="36"/>
      <c r="D80" s="36"/>
      <c r="E80" s="36"/>
      <c r="F80" s="36"/>
      <c r="G80" s="39"/>
      <c r="H80" s="32"/>
      <c r="I80" s="32"/>
      <c r="J80" s="32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2"/>
      <c r="AF80" s="32"/>
      <c r="AG80" s="32"/>
      <c r="AH80" s="32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42"/>
      <c r="BP80" s="42"/>
      <c r="BQ80" s="42"/>
      <c r="BR80" s="42"/>
      <c r="BS80" s="33"/>
      <c r="BT80" s="33"/>
      <c r="BU80" s="33"/>
      <c r="BV80" s="33"/>
      <c r="BW80" s="33"/>
      <c r="BX80" s="33"/>
      <c r="BY80" s="33"/>
      <c r="BZ80" s="33"/>
    </row>
    <row r="81" spans="1:78" ht="15.6" x14ac:dyDescent="0.25">
      <c r="A81" s="14" t="s">
        <v>29</v>
      </c>
      <c r="B81" s="17"/>
      <c r="C81" s="36"/>
      <c r="D81" s="36"/>
      <c r="E81" s="36"/>
      <c r="F81" s="36"/>
      <c r="G81" s="39"/>
      <c r="H81" s="32"/>
      <c r="I81" s="32"/>
      <c r="J81" s="32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2"/>
      <c r="AF81" s="32"/>
      <c r="AG81" s="32"/>
      <c r="AH81" s="32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42"/>
      <c r="BP81" s="42"/>
      <c r="BQ81" s="42"/>
      <c r="BR81" s="42"/>
      <c r="BS81" s="33"/>
      <c r="BT81" s="33"/>
      <c r="BU81" s="33"/>
      <c r="BV81" s="33"/>
      <c r="BW81" s="33"/>
      <c r="BX81" s="33"/>
      <c r="BY81" s="33"/>
      <c r="BZ81" s="33"/>
    </row>
    <row r="82" spans="1:78" ht="15.6" x14ac:dyDescent="0.25">
      <c r="A82" s="16">
        <v>3</v>
      </c>
      <c r="B82" s="17" t="s">
        <v>59</v>
      </c>
      <c r="C82" s="36"/>
      <c r="D82" s="36"/>
      <c r="E82" s="36"/>
      <c r="F82" s="36"/>
      <c r="G82" s="39"/>
      <c r="H82" s="32"/>
      <c r="I82" s="32"/>
      <c r="J82" s="32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2"/>
      <c r="AF82" s="32"/>
      <c r="AG82" s="32"/>
      <c r="AH82" s="32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42"/>
      <c r="BP82" s="42"/>
      <c r="BQ82" s="42"/>
      <c r="BR82" s="42"/>
      <c r="BS82" s="33"/>
      <c r="BT82" s="33"/>
      <c r="BU82" s="33"/>
      <c r="BV82" s="33"/>
      <c r="BW82" s="33"/>
      <c r="BX82" s="33"/>
      <c r="BY82" s="33"/>
      <c r="BZ82" s="33"/>
    </row>
    <row r="83" spans="1:78" ht="15.6" x14ac:dyDescent="0.25">
      <c r="A83" s="14" t="s">
        <v>29</v>
      </c>
      <c r="B83" s="17"/>
      <c r="C83" s="36"/>
      <c r="D83" s="36"/>
      <c r="E83" s="36"/>
      <c r="F83" s="36"/>
      <c r="G83" s="39"/>
      <c r="H83" s="32"/>
      <c r="I83" s="32"/>
      <c r="J83" s="32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2"/>
      <c r="AF83" s="32"/>
      <c r="AG83" s="32"/>
      <c r="AH83" s="32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42"/>
      <c r="BP83" s="42"/>
      <c r="BQ83" s="42"/>
      <c r="BR83" s="42"/>
      <c r="BS83" s="33"/>
      <c r="BT83" s="33"/>
      <c r="BU83" s="33"/>
      <c r="BV83" s="33"/>
      <c r="BW83" s="33"/>
      <c r="BX83" s="33"/>
      <c r="BY83" s="33"/>
      <c r="BZ83" s="33"/>
    </row>
    <row r="84" spans="1:78" ht="15.6" x14ac:dyDescent="0.25">
      <c r="A84" s="14" t="s">
        <v>29</v>
      </c>
      <c r="B84" s="17"/>
      <c r="C84" s="36"/>
      <c r="D84" s="36"/>
      <c r="E84" s="36"/>
      <c r="F84" s="36"/>
      <c r="G84" s="39"/>
      <c r="H84" s="32"/>
      <c r="I84" s="32"/>
      <c r="J84" s="3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2"/>
      <c r="AF84" s="32"/>
      <c r="AG84" s="32"/>
      <c r="AH84" s="32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42"/>
      <c r="BP84" s="42"/>
      <c r="BQ84" s="42"/>
      <c r="BR84" s="42"/>
      <c r="BS84" s="33"/>
      <c r="BT84" s="33"/>
      <c r="BU84" s="33"/>
      <c r="BV84" s="33"/>
      <c r="BW84" s="33"/>
      <c r="BX84" s="33"/>
      <c r="BY84" s="33"/>
      <c r="BZ84" s="33"/>
    </row>
    <row r="85" spans="1:78" ht="15.6" x14ac:dyDescent="0.25">
      <c r="A85" s="14" t="s">
        <v>29</v>
      </c>
      <c r="B85" s="17"/>
      <c r="C85" s="36"/>
      <c r="D85" s="36"/>
      <c r="E85" s="36"/>
      <c r="F85" s="36"/>
      <c r="G85" s="39"/>
      <c r="H85" s="32"/>
      <c r="I85" s="32"/>
      <c r="J85" s="32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2"/>
      <c r="AF85" s="32"/>
      <c r="AG85" s="32"/>
      <c r="AH85" s="32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42"/>
      <c r="BP85" s="42"/>
      <c r="BQ85" s="42"/>
      <c r="BR85" s="42"/>
      <c r="BS85" s="33"/>
      <c r="BT85" s="33"/>
      <c r="BU85" s="33"/>
      <c r="BV85" s="33"/>
      <c r="BW85" s="33"/>
      <c r="BX85" s="33"/>
      <c r="BY85" s="33"/>
      <c r="BZ85" s="33"/>
    </row>
    <row r="86" spans="1:78" ht="15.6" x14ac:dyDescent="0.25">
      <c r="A86" s="14" t="s">
        <v>29</v>
      </c>
      <c r="B86" s="17"/>
      <c r="C86" s="36"/>
      <c r="D86" s="36"/>
      <c r="E86" s="36"/>
      <c r="F86" s="36"/>
      <c r="G86" s="39"/>
      <c r="H86" s="32"/>
      <c r="I86" s="32"/>
      <c r="J86" s="32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2"/>
      <c r="AF86" s="32"/>
      <c r="AG86" s="32"/>
      <c r="AH86" s="32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42"/>
      <c r="BP86" s="42"/>
      <c r="BQ86" s="42"/>
      <c r="BR86" s="42"/>
      <c r="BS86" s="33"/>
      <c r="BT86" s="33"/>
      <c r="BU86" s="33"/>
      <c r="BV86" s="33"/>
      <c r="BW86" s="33"/>
      <c r="BX86" s="33"/>
      <c r="BY86" s="33"/>
      <c r="BZ86" s="33"/>
    </row>
    <row r="87" spans="1:78" ht="15.6" x14ac:dyDescent="0.25">
      <c r="A87" s="14" t="s">
        <v>29</v>
      </c>
      <c r="B87" s="17"/>
      <c r="C87" s="36"/>
      <c r="D87" s="36"/>
      <c r="E87" s="36"/>
      <c r="F87" s="36"/>
      <c r="G87" s="39"/>
      <c r="H87" s="32"/>
      <c r="I87" s="32"/>
      <c r="J87" s="32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2"/>
      <c r="AF87" s="32"/>
      <c r="AG87" s="32"/>
      <c r="AH87" s="32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42"/>
      <c r="BP87" s="42"/>
      <c r="BQ87" s="42"/>
      <c r="BR87" s="42"/>
      <c r="BS87" s="33"/>
      <c r="BT87" s="33"/>
      <c r="BU87" s="33"/>
      <c r="BV87" s="33"/>
      <c r="BW87" s="33"/>
      <c r="BX87" s="33"/>
      <c r="BY87" s="33"/>
      <c r="BZ87" s="33"/>
    </row>
    <row r="88" spans="1:78" ht="15.6" x14ac:dyDescent="0.25">
      <c r="A88" s="14" t="s">
        <v>29</v>
      </c>
      <c r="B88" s="17"/>
      <c r="C88" s="36"/>
      <c r="D88" s="36"/>
      <c r="E88" s="36"/>
      <c r="F88" s="36"/>
      <c r="G88" s="39"/>
      <c r="H88" s="32"/>
      <c r="I88" s="32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2"/>
      <c r="AF88" s="32"/>
      <c r="AG88" s="32"/>
      <c r="AH88" s="32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42"/>
      <c r="BP88" s="42"/>
      <c r="BQ88" s="42"/>
      <c r="BR88" s="42"/>
      <c r="BS88" s="33"/>
      <c r="BT88" s="33"/>
      <c r="BU88" s="33"/>
      <c r="BV88" s="33"/>
      <c r="BW88" s="33"/>
      <c r="BX88" s="33"/>
      <c r="BY88" s="33"/>
      <c r="BZ88" s="33"/>
    </row>
    <row r="89" spans="1:78" ht="15.6" x14ac:dyDescent="0.25">
      <c r="A89" s="16">
        <v>4</v>
      </c>
      <c r="B89" s="17" t="s">
        <v>60</v>
      </c>
      <c r="C89" s="36"/>
      <c r="D89" s="36"/>
      <c r="E89" s="36"/>
      <c r="F89" s="36"/>
      <c r="G89" s="39"/>
      <c r="H89" s="32"/>
      <c r="I89" s="32"/>
      <c r="J89" s="32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2"/>
      <c r="AF89" s="32"/>
      <c r="AG89" s="32"/>
      <c r="AH89" s="32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42"/>
      <c r="BP89" s="42"/>
      <c r="BQ89" s="42"/>
      <c r="BR89" s="42"/>
      <c r="BS89" s="33"/>
      <c r="BT89" s="33"/>
      <c r="BU89" s="33"/>
      <c r="BV89" s="33"/>
      <c r="BW89" s="33"/>
      <c r="BX89" s="33"/>
      <c r="BY89" s="33"/>
      <c r="BZ89" s="33"/>
    </row>
    <row r="90" spans="1:78" ht="15.6" x14ac:dyDescent="0.25">
      <c r="A90" s="14" t="s">
        <v>29</v>
      </c>
      <c r="B90" s="17"/>
      <c r="C90" s="36"/>
      <c r="D90" s="36"/>
      <c r="E90" s="36"/>
      <c r="F90" s="36"/>
      <c r="G90" s="39"/>
      <c r="H90" s="32"/>
      <c r="I90" s="32"/>
      <c r="J90" s="32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2"/>
      <c r="AF90" s="32"/>
      <c r="AG90" s="32"/>
      <c r="AH90" s="32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42"/>
      <c r="BP90" s="42"/>
      <c r="BQ90" s="42"/>
      <c r="BR90" s="42"/>
      <c r="BS90" s="33"/>
      <c r="BT90" s="33"/>
      <c r="BU90" s="33"/>
      <c r="BV90" s="33"/>
      <c r="BW90" s="33"/>
      <c r="BX90" s="33"/>
      <c r="BY90" s="33"/>
      <c r="BZ90" s="33"/>
    </row>
    <row r="91" spans="1:78" ht="15.6" x14ac:dyDescent="0.25">
      <c r="A91" s="16">
        <v>5</v>
      </c>
      <c r="B91" s="17" t="s">
        <v>61</v>
      </c>
      <c r="C91" s="36"/>
      <c r="D91" s="36"/>
      <c r="E91" s="36"/>
      <c r="F91" s="36"/>
      <c r="G91" s="39"/>
      <c r="H91" s="32"/>
      <c r="I91" s="32"/>
      <c r="J91" s="32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2"/>
      <c r="AF91" s="32"/>
      <c r="AG91" s="32"/>
      <c r="AH91" s="32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42"/>
      <c r="BP91" s="42"/>
      <c r="BQ91" s="42"/>
      <c r="BR91" s="42"/>
      <c r="BS91" s="33"/>
      <c r="BT91" s="33"/>
      <c r="BU91" s="33"/>
      <c r="BV91" s="33"/>
      <c r="BW91" s="33"/>
      <c r="BX91" s="33"/>
      <c r="BY91" s="33"/>
      <c r="BZ91" s="33"/>
    </row>
    <row r="92" spans="1:78" ht="15.6" x14ac:dyDescent="0.25">
      <c r="A92" s="14" t="s">
        <v>29</v>
      </c>
      <c r="B92" s="17"/>
      <c r="C92" s="36"/>
      <c r="D92" s="36"/>
      <c r="E92" s="36"/>
      <c r="F92" s="36"/>
      <c r="G92" s="39"/>
      <c r="H92" s="32"/>
      <c r="I92" s="32"/>
      <c r="J92" s="32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2"/>
      <c r="AF92" s="32"/>
      <c r="AG92" s="32"/>
      <c r="AH92" s="32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42"/>
      <c r="BP92" s="42"/>
      <c r="BQ92" s="42"/>
      <c r="BR92" s="42"/>
      <c r="BS92" s="33"/>
      <c r="BT92" s="33"/>
      <c r="BU92" s="33"/>
      <c r="BV92" s="33"/>
      <c r="BW92" s="33"/>
      <c r="BX92" s="33"/>
      <c r="BY92" s="33"/>
      <c r="BZ92" s="33"/>
    </row>
    <row r="93" spans="1:78" ht="15.6" x14ac:dyDescent="0.25">
      <c r="A93" s="16">
        <v>6</v>
      </c>
      <c r="B93" s="17" t="s">
        <v>62</v>
      </c>
      <c r="C93" s="36"/>
      <c r="D93" s="36"/>
      <c r="E93" s="36"/>
      <c r="F93" s="36"/>
      <c r="G93" s="39"/>
      <c r="H93" s="32"/>
      <c r="I93" s="32"/>
      <c r="J93" s="32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2"/>
      <c r="AF93" s="32"/>
      <c r="AG93" s="32"/>
      <c r="AH93" s="32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42"/>
      <c r="BP93" s="42"/>
      <c r="BQ93" s="42"/>
      <c r="BR93" s="42"/>
      <c r="BS93" s="33"/>
      <c r="BT93" s="33"/>
      <c r="BU93" s="33"/>
      <c r="BV93" s="33"/>
      <c r="BW93" s="33"/>
      <c r="BX93" s="33"/>
      <c r="BY93" s="33"/>
      <c r="BZ93" s="33"/>
    </row>
    <row r="94" spans="1:78" ht="15.6" x14ac:dyDescent="0.25">
      <c r="A94" s="14" t="s">
        <v>29</v>
      </c>
      <c r="B94" s="17"/>
      <c r="C94" s="36"/>
      <c r="D94" s="36"/>
      <c r="E94" s="36"/>
      <c r="F94" s="36"/>
      <c r="G94" s="39"/>
      <c r="H94" s="32"/>
      <c r="I94" s="32"/>
      <c r="J94" s="32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2"/>
      <c r="AF94" s="32"/>
      <c r="AG94" s="32"/>
      <c r="AH94" s="32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42"/>
      <c r="BP94" s="42"/>
      <c r="BQ94" s="42"/>
      <c r="BR94" s="42"/>
      <c r="BS94" s="33"/>
      <c r="BT94" s="33"/>
      <c r="BU94" s="33"/>
      <c r="BV94" s="33"/>
      <c r="BW94" s="33"/>
      <c r="BX94" s="33"/>
      <c r="BY94" s="33"/>
      <c r="BZ94" s="33"/>
    </row>
    <row r="95" spans="1:78" ht="15.6" x14ac:dyDescent="0.25">
      <c r="A95" s="16">
        <v>7</v>
      </c>
      <c r="B95" s="17" t="s">
        <v>63</v>
      </c>
      <c r="C95" s="36"/>
      <c r="D95" s="36"/>
      <c r="E95" s="36"/>
      <c r="F95" s="36"/>
      <c r="G95" s="39"/>
      <c r="H95" s="32"/>
      <c r="I95" s="32"/>
      <c r="J95" s="3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2"/>
      <c r="AF95" s="32"/>
      <c r="AG95" s="32"/>
      <c r="AH95" s="32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42"/>
      <c r="BP95" s="42"/>
      <c r="BQ95" s="42"/>
      <c r="BR95" s="42"/>
      <c r="BS95" s="33"/>
      <c r="BT95" s="33"/>
      <c r="BU95" s="33"/>
      <c r="BV95" s="33"/>
      <c r="BW95" s="33"/>
      <c r="BX95" s="33"/>
      <c r="BY95" s="33"/>
      <c r="BZ95" s="33"/>
    </row>
    <row r="96" spans="1:78" ht="15.6" x14ac:dyDescent="0.25">
      <c r="A96" s="14" t="s">
        <v>29</v>
      </c>
      <c r="B96" s="17"/>
      <c r="C96" s="36"/>
      <c r="D96" s="36"/>
      <c r="E96" s="36"/>
      <c r="F96" s="36"/>
      <c r="G96" s="39"/>
      <c r="H96" s="32"/>
      <c r="I96" s="32"/>
      <c r="J96" s="3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2"/>
      <c r="AF96" s="32"/>
      <c r="AG96" s="32"/>
      <c r="AH96" s="32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42"/>
      <c r="BP96" s="42"/>
      <c r="BQ96" s="42"/>
      <c r="BR96" s="42"/>
      <c r="BS96" s="33"/>
      <c r="BT96" s="33"/>
      <c r="BU96" s="33"/>
      <c r="BV96" s="33"/>
      <c r="BW96" s="33"/>
      <c r="BX96" s="33"/>
      <c r="BY96" s="33"/>
      <c r="BZ96" s="33"/>
    </row>
    <row r="97" spans="1:78" ht="15.6" x14ac:dyDescent="0.25">
      <c r="A97" s="16">
        <v>8</v>
      </c>
      <c r="B97" s="17" t="s">
        <v>64</v>
      </c>
      <c r="C97" s="36"/>
      <c r="D97" s="36"/>
      <c r="E97" s="36"/>
      <c r="F97" s="36"/>
      <c r="G97" s="39"/>
      <c r="H97" s="32"/>
      <c r="I97" s="32"/>
      <c r="J97" s="32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2"/>
      <c r="AF97" s="32"/>
      <c r="AG97" s="32"/>
      <c r="AH97" s="32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42"/>
      <c r="BP97" s="42"/>
      <c r="BQ97" s="42"/>
      <c r="BR97" s="42"/>
      <c r="BS97" s="33"/>
      <c r="BT97" s="33"/>
      <c r="BU97" s="33"/>
      <c r="BV97" s="33"/>
      <c r="BW97" s="33"/>
      <c r="BX97" s="33"/>
      <c r="BY97" s="33"/>
      <c r="BZ97" s="33"/>
    </row>
    <row r="98" spans="1:78" ht="15.6" x14ac:dyDescent="0.25">
      <c r="A98" s="14" t="s">
        <v>29</v>
      </c>
      <c r="B98" s="17"/>
      <c r="C98" s="36"/>
      <c r="D98" s="36"/>
      <c r="E98" s="36"/>
      <c r="F98" s="36"/>
      <c r="G98" s="39"/>
      <c r="H98" s="32"/>
      <c r="I98" s="32"/>
      <c r="J98" s="32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2"/>
      <c r="AF98" s="32"/>
      <c r="AG98" s="32"/>
      <c r="AH98" s="32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42"/>
      <c r="BP98" s="42"/>
      <c r="BQ98" s="42"/>
      <c r="BR98" s="42"/>
      <c r="BS98" s="33"/>
      <c r="BT98" s="33"/>
      <c r="BU98" s="33"/>
      <c r="BV98" s="33"/>
      <c r="BW98" s="33"/>
      <c r="BX98" s="33"/>
      <c r="BY98" s="33"/>
      <c r="BZ98" s="33"/>
    </row>
    <row r="99" spans="1:78" ht="15.6" x14ac:dyDescent="0.25">
      <c r="A99" s="16">
        <v>9</v>
      </c>
      <c r="B99" s="17" t="s">
        <v>65</v>
      </c>
      <c r="C99" s="36"/>
      <c r="D99" s="36"/>
      <c r="E99" s="36"/>
      <c r="F99" s="36"/>
      <c r="G99" s="39"/>
      <c r="H99" s="32"/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2"/>
      <c r="AF99" s="32"/>
      <c r="AG99" s="32"/>
      <c r="AH99" s="32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42"/>
      <c r="BP99" s="42"/>
      <c r="BQ99" s="42"/>
      <c r="BR99" s="42"/>
      <c r="BS99" s="33"/>
      <c r="BT99" s="33"/>
      <c r="BU99" s="33"/>
      <c r="BV99" s="33"/>
      <c r="BW99" s="33"/>
      <c r="BX99" s="33"/>
      <c r="BY99" s="33"/>
      <c r="BZ99" s="33"/>
    </row>
    <row r="100" spans="1:78" ht="15.6" x14ac:dyDescent="0.25">
      <c r="A100" s="14" t="s">
        <v>29</v>
      </c>
      <c r="B100" s="17"/>
      <c r="C100" s="36"/>
      <c r="D100" s="36"/>
      <c r="E100" s="36"/>
      <c r="F100" s="36"/>
      <c r="G100" s="39"/>
      <c r="H100" s="32"/>
      <c r="I100" s="32"/>
      <c r="J100" s="32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2"/>
      <c r="AF100" s="32"/>
      <c r="AG100" s="32"/>
      <c r="AH100" s="32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42"/>
      <c r="BP100" s="42"/>
      <c r="BQ100" s="42"/>
      <c r="BR100" s="42"/>
      <c r="BS100" s="33"/>
      <c r="BT100" s="33"/>
      <c r="BU100" s="33"/>
      <c r="BV100" s="33"/>
      <c r="BW100" s="33"/>
      <c r="BX100" s="33"/>
      <c r="BY100" s="33"/>
      <c r="BZ100" s="33"/>
    </row>
    <row r="101" spans="1:78" ht="15.6" x14ac:dyDescent="0.25">
      <c r="A101" s="16">
        <v>10</v>
      </c>
      <c r="B101" s="17" t="s">
        <v>66</v>
      </c>
      <c r="C101" s="36"/>
      <c r="D101" s="36"/>
      <c r="E101" s="36"/>
      <c r="F101" s="36"/>
      <c r="G101" s="39"/>
      <c r="H101" s="32"/>
      <c r="I101" s="32"/>
      <c r="J101" s="32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2"/>
      <c r="AF101" s="32"/>
      <c r="AG101" s="32"/>
      <c r="AH101" s="32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42"/>
      <c r="BP101" s="42"/>
      <c r="BQ101" s="42"/>
      <c r="BR101" s="42"/>
      <c r="BS101" s="33"/>
      <c r="BT101" s="33"/>
      <c r="BU101" s="33"/>
      <c r="BV101" s="33"/>
      <c r="BW101" s="33"/>
      <c r="BX101" s="33"/>
      <c r="BY101" s="33"/>
      <c r="BZ101" s="33"/>
    </row>
    <row r="102" spans="1:78" ht="15.6" x14ac:dyDescent="0.25">
      <c r="A102" s="14" t="s">
        <v>29</v>
      </c>
      <c r="B102" s="12"/>
      <c r="C102" s="36"/>
      <c r="D102" s="36"/>
      <c r="E102" s="36"/>
      <c r="F102" s="36"/>
      <c r="G102" s="39"/>
      <c r="H102" s="32"/>
      <c r="I102" s="32"/>
      <c r="J102" s="32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2"/>
      <c r="AF102" s="32"/>
      <c r="AG102" s="32"/>
      <c r="AH102" s="32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42"/>
      <c r="BP102" s="42"/>
      <c r="BQ102" s="42"/>
      <c r="BR102" s="42"/>
      <c r="BS102" s="33"/>
      <c r="BT102" s="33"/>
      <c r="BU102" s="33"/>
      <c r="BV102" s="33"/>
      <c r="BW102" s="33"/>
      <c r="BX102" s="33"/>
      <c r="BY102" s="33"/>
      <c r="BZ102" s="33"/>
    </row>
    <row r="103" spans="1:78" ht="17.399999999999999" x14ac:dyDescent="0.25">
      <c r="A103" s="13" t="s">
        <v>32</v>
      </c>
      <c r="B103" s="20" t="s">
        <v>67</v>
      </c>
      <c r="C103" s="36"/>
      <c r="D103" s="36"/>
      <c r="E103" s="36"/>
      <c r="F103" s="36"/>
      <c r="G103" s="39"/>
      <c r="H103" s="32"/>
      <c r="I103" s="32"/>
      <c r="J103" s="32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2"/>
      <c r="AF103" s="32"/>
      <c r="AG103" s="32"/>
      <c r="AH103" s="32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42"/>
      <c r="BP103" s="42"/>
      <c r="BQ103" s="42"/>
      <c r="BR103" s="42"/>
      <c r="BS103" s="33"/>
      <c r="BT103" s="33"/>
      <c r="BU103" s="33"/>
      <c r="BV103" s="33"/>
      <c r="BW103" s="33"/>
      <c r="BX103" s="33"/>
      <c r="BY103" s="33"/>
      <c r="BZ103" s="33"/>
    </row>
    <row r="104" spans="1:78" ht="18" x14ac:dyDescent="0.25">
      <c r="A104" s="9">
        <v>1</v>
      </c>
      <c r="B104" s="21" t="s">
        <v>28</v>
      </c>
      <c r="C104" s="36"/>
      <c r="D104" s="36"/>
      <c r="E104" s="36"/>
      <c r="F104" s="36"/>
      <c r="G104" s="39"/>
      <c r="H104" s="32"/>
      <c r="I104" s="32"/>
      <c r="J104" s="32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2"/>
      <c r="AF104" s="32"/>
      <c r="AG104" s="32"/>
      <c r="AH104" s="32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42"/>
      <c r="BP104" s="42"/>
      <c r="BQ104" s="42"/>
      <c r="BR104" s="42"/>
      <c r="BS104" s="33"/>
      <c r="BT104" s="33"/>
      <c r="BU104" s="33"/>
      <c r="BV104" s="33"/>
      <c r="BW104" s="33"/>
      <c r="BX104" s="33"/>
      <c r="BY104" s="33"/>
      <c r="BZ104" s="33"/>
    </row>
    <row r="105" spans="1:78" ht="18" x14ac:dyDescent="0.25">
      <c r="A105" s="14" t="s">
        <v>29</v>
      </c>
      <c r="B105" s="22"/>
      <c r="C105" s="36"/>
      <c r="D105" s="36"/>
      <c r="E105" s="36"/>
      <c r="F105" s="36"/>
      <c r="G105" s="39"/>
      <c r="H105" s="32"/>
      <c r="I105" s="32"/>
      <c r="J105" s="32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2"/>
      <c r="AF105" s="32"/>
      <c r="AG105" s="32"/>
      <c r="AH105" s="32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42"/>
      <c r="BP105" s="42"/>
      <c r="BQ105" s="42"/>
      <c r="BR105" s="42"/>
      <c r="BS105" s="33"/>
      <c r="BT105" s="33"/>
      <c r="BU105" s="33"/>
      <c r="BV105" s="33"/>
      <c r="BW105" s="33"/>
      <c r="BX105" s="33"/>
      <c r="BY105" s="33"/>
      <c r="BZ105" s="33"/>
    </row>
    <row r="106" spans="1:78" ht="18" x14ac:dyDescent="0.25">
      <c r="A106" s="14" t="s">
        <v>29</v>
      </c>
      <c r="B106" s="22"/>
      <c r="C106" s="36"/>
      <c r="D106" s="36"/>
      <c r="E106" s="36"/>
      <c r="F106" s="36"/>
      <c r="G106" s="39"/>
      <c r="H106" s="32"/>
      <c r="I106" s="32"/>
      <c r="J106" s="32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2"/>
      <c r="AF106" s="32"/>
      <c r="AG106" s="32"/>
      <c r="AH106" s="32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42"/>
      <c r="BP106" s="42"/>
      <c r="BQ106" s="42"/>
      <c r="BR106" s="42"/>
      <c r="BS106" s="33"/>
      <c r="BT106" s="33"/>
      <c r="BU106" s="33"/>
      <c r="BV106" s="33"/>
      <c r="BW106" s="33"/>
      <c r="BX106" s="33"/>
      <c r="BY106" s="33"/>
      <c r="BZ106" s="33"/>
    </row>
    <row r="107" spans="1:78" ht="18" x14ac:dyDescent="0.25">
      <c r="A107" s="16">
        <v>2</v>
      </c>
      <c r="B107" s="22" t="s">
        <v>68</v>
      </c>
      <c r="C107" s="36"/>
      <c r="D107" s="36"/>
      <c r="E107" s="36"/>
      <c r="F107" s="36"/>
      <c r="G107" s="39"/>
      <c r="H107" s="32"/>
      <c r="I107" s="32"/>
      <c r="J107" s="32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2"/>
      <c r="AF107" s="32"/>
      <c r="AG107" s="32"/>
      <c r="AH107" s="32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42"/>
      <c r="BP107" s="42"/>
      <c r="BQ107" s="42"/>
      <c r="BR107" s="42"/>
      <c r="BS107" s="33"/>
      <c r="BT107" s="33"/>
      <c r="BU107" s="33"/>
      <c r="BV107" s="33"/>
      <c r="BW107" s="33"/>
      <c r="BX107" s="33"/>
      <c r="BY107" s="33"/>
      <c r="BZ107" s="33"/>
    </row>
    <row r="108" spans="1:78" ht="18" x14ac:dyDescent="0.25">
      <c r="A108" s="14" t="s">
        <v>29</v>
      </c>
      <c r="B108" s="22"/>
      <c r="C108" s="36"/>
      <c r="D108" s="36"/>
      <c r="E108" s="36"/>
      <c r="F108" s="36"/>
      <c r="G108" s="39"/>
      <c r="H108" s="32"/>
      <c r="I108" s="32"/>
      <c r="J108" s="32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2"/>
      <c r="AF108" s="32"/>
      <c r="AG108" s="32"/>
      <c r="AH108" s="32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42"/>
      <c r="BP108" s="42"/>
      <c r="BQ108" s="42"/>
      <c r="BR108" s="42"/>
      <c r="BS108" s="33"/>
      <c r="BT108" s="33"/>
      <c r="BU108" s="33"/>
      <c r="BV108" s="33"/>
      <c r="BW108" s="33"/>
      <c r="BX108" s="33"/>
      <c r="BY108" s="33"/>
      <c r="BZ108" s="33"/>
    </row>
    <row r="109" spans="1:78" ht="18" x14ac:dyDescent="0.25">
      <c r="A109" s="16">
        <v>3</v>
      </c>
      <c r="B109" s="22" t="s">
        <v>69</v>
      </c>
      <c r="C109" s="36"/>
      <c r="D109" s="36"/>
      <c r="E109" s="36"/>
      <c r="F109" s="36"/>
      <c r="G109" s="39"/>
      <c r="H109" s="32"/>
      <c r="I109" s="32"/>
      <c r="J109" s="32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2"/>
      <c r="AF109" s="32"/>
      <c r="AG109" s="32"/>
      <c r="AH109" s="32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42"/>
      <c r="BP109" s="42"/>
      <c r="BQ109" s="42"/>
      <c r="BR109" s="42"/>
      <c r="BS109" s="33"/>
      <c r="BT109" s="33"/>
      <c r="BU109" s="33"/>
      <c r="BV109" s="33"/>
      <c r="BW109" s="33"/>
      <c r="BX109" s="33"/>
      <c r="BY109" s="33"/>
      <c r="BZ109" s="33"/>
    </row>
    <row r="110" spans="1:78" ht="15.6" x14ac:dyDescent="0.25">
      <c r="A110" s="14" t="s">
        <v>29</v>
      </c>
      <c r="B110" s="17"/>
      <c r="C110" s="36"/>
      <c r="D110" s="36"/>
      <c r="E110" s="36"/>
      <c r="F110" s="36"/>
      <c r="G110" s="39"/>
      <c r="H110" s="32"/>
      <c r="I110" s="32"/>
      <c r="J110" s="32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2"/>
      <c r="AF110" s="32"/>
      <c r="AG110" s="32"/>
      <c r="AH110" s="32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42"/>
      <c r="BP110" s="42"/>
      <c r="BQ110" s="42"/>
      <c r="BR110" s="42"/>
      <c r="BS110" s="33"/>
      <c r="BT110" s="33"/>
      <c r="BU110" s="33"/>
      <c r="BV110" s="33"/>
      <c r="BW110" s="33"/>
      <c r="BX110" s="33"/>
      <c r="BY110" s="33"/>
      <c r="BZ110" s="33"/>
    </row>
    <row r="111" spans="1:78" ht="15.6" x14ac:dyDescent="0.25">
      <c r="A111" s="14" t="s">
        <v>29</v>
      </c>
      <c r="B111" s="17"/>
      <c r="C111" s="36"/>
      <c r="D111" s="36"/>
      <c r="E111" s="36"/>
      <c r="F111" s="36"/>
      <c r="G111" s="39"/>
      <c r="H111" s="32"/>
      <c r="I111" s="32"/>
      <c r="J111" s="32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2"/>
      <c r="AF111" s="32"/>
      <c r="AG111" s="32"/>
      <c r="AH111" s="32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42"/>
      <c r="BP111" s="42"/>
      <c r="BQ111" s="42"/>
      <c r="BR111" s="42"/>
      <c r="BS111" s="33"/>
      <c r="BT111" s="33"/>
      <c r="BU111" s="33"/>
      <c r="BV111" s="33"/>
      <c r="BW111" s="33"/>
      <c r="BX111" s="33"/>
      <c r="BY111" s="33"/>
      <c r="BZ111" s="33"/>
    </row>
    <row r="112" spans="1:78" ht="15.6" x14ac:dyDescent="0.25">
      <c r="A112" s="14" t="s">
        <v>29</v>
      </c>
      <c r="B112" s="17"/>
      <c r="C112" s="36"/>
      <c r="D112" s="36"/>
      <c r="E112" s="36"/>
      <c r="F112" s="36"/>
      <c r="G112" s="39"/>
      <c r="H112" s="32"/>
      <c r="I112" s="32"/>
      <c r="J112" s="32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2"/>
      <c r="AF112" s="32"/>
      <c r="AG112" s="32"/>
      <c r="AH112" s="32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42"/>
      <c r="BP112" s="42"/>
      <c r="BQ112" s="42"/>
      <c r="BR112" s="42"/>
      <c r="BS112" s="33"/>
      <c r="BT112" s="33"/>
      <c r="BU112" s="33"/>
      <c r="BV112" s="33"/>
      <c r="BW112" s="33"/>
      <c r="BX112" s="33"/>
      <c r="BY112" s="33"/>
      <c r="BZ112" s="33"/>
    </row>
    <row r="113" spans="1:78" ht="18" x14ac:dyDescent="0.25">
      <c r="A113" s="16">
        <v>4</v>
      </c>
      <c r="B113" s="22" t="s">
        <v>70</v>
      </c>
      <c r="C113" s="36"/>
      <c r="D113" s="36"/>
      <c r="E113" s="36"/>
      <c r="F113" s="36"/>
      <c r="G113" s="39"/>
      <c r="H113" s="32"/>
      <c r="I113" s="32"/>
      <c r="J113" s="32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2"/>
      <c r="AF113" s="32"/>
      <c r="AG113" s="32"/>
      <c r="AH113" s="32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42"/>
      <c r="BP113" s="42"/>
      <c r="BQ113" s="42"/>
      <c r="BR113" s="42"/>
      <c r="BS113" s="33"/>
      <c r="BT113" s="33"/>
      <c r="BU113" s="33"/>
      <c r="BV113" s="33"/>
      <c r="BW113" s="33"/>
      <c r="BX113" s="33"/>
      <c r="BY113" s="33"/>
      <c r="BZ113" s="33"/>
    </row>
    <row r="114" spans="1:78" ht="15.6" x14ac:dyDescent="0.25">
      <c r="A114" s="14" t="s">
        <v>29</v>
      </c>
      <c r="B114" s="17"/>
      <c r="C114" s="36"/>
      <c r="D114" s="36"/>
      <c r="E114" s="36"/>
      <c r="F114" s="36"/>
      <c r="G114" s="39"/>
      <c r="H114" s="32"/>
      <c r="I114" s="32"/>
      <c r="J114" s="32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2"/>
      <c r="AF114" s="32"/>
      <c r="AG114" s="32"/>
      <c r="AH114" s="32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42"/>
      <c r="BP114" s="42"/>
      <c r="BQ114" s="42"/>
      <c r="BR114" s="42"/>
      <c r="BS114" s="33"/>
      <c r="BT114" s="33"/>
      <c r="BU114" s="33"/>
      <c r="BV114" s="33"/>
      <c r="BW114" s="33"/>
      <c r="BX114" s="33"/>
      <c r="BY114" s="33"/>
      <c r="BZ114" s="33"/>
    </row>
    <row r="115" spans="1:78" ht="15.6" x14ac:dyDescent="0.25">
      <c r="A115" s="14" t="s">
        <v>29</v>
      </c>
      <c r="B115" s="17"/>
      <c r="C115" s="36"/>
      <c r="D115" s="36"/>
      <c r="E115" s="36"/>
      <c r="F115" s="36"/>
      <c r="G115" s="39"/>
      <c r="H115" s="32"/>
      <c r="I115" s="32"/>
      <c r="J115" s="32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2"/>
      <c r="AF115" s="32"/>
      <c r="AG115" s="32"/>
      <c r="AH115" s="32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42"/>
      <c r="BP115" s="42"/>
      <c r="BQ115" s="42"/>
      <c r="BR115" s="42"/>
      <c r="BS115" s="33"/>
      <c r="BT115" s="33"/>
      <c r="BU115" s="33"/>
      <c r="BV115" s="33"/>
      <c r="BW115" s="33"/>
      <c r="BX115" s="33"/>
      <c r="BY115" s="33"/>
      <c r="BZ115" s="33"/>
    </row>
    <row r="116" spans="1:78" ht="15.6" x14ac:dyDescent="0.25">
      <c r="A116" s="14" t="s">
        <v>29</v>
      </c>
      <c r="B116" s="17"/>
      <c r="C116" s="36"/>
      <c r="D116" s="36"/>
      <c r="E116" s="36"/>
      <c r="F116" s="36"/>
      <c r="G116" s="39"/>
      <c r="H116" s="32"/>
      <c r="I116" s="32"/>
      <c r="J116" s="32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2"/>
      <c r="AF116" s="32"/>
      <c r="AG116" s="32"/>
      <c r="AH116" s="32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42"/>
      <c r="BP116" s="42"/>
      <c r="BQ116" s="42"/>
      <c r="BR116" s="42"/>
      <c r="BS116" s="33"/>
      <c r="BT116" s="33"/>
      <c r="BU116" s="33"/>
      <c r="BV116" s="33"/>
      <c r="BW116" s="33"/>
      <c r="BX116" s="33"/>
      <c r="BY116" s="33"/>
      <c r="BZ116" s="33"/>
    </row>
    <row r="117" spans="1:78" ht="18" x14ac:dyDescent="0.25">
      <c r="A117" s="16">
        <v>5</v>
      </c>
      <c r="B117" s="22" t="s">
        <v>71</v>
      </c>
      <c r="C117" s="36"/>
      <c r="D117" s="36"/>
      <c r="E117" s="36"/>
      <c r="F117" s="36"/>
      <c r="G117" s="39"/>
      <c r="H117" s="32"/>
      <c r="I117" s="32"/>
      <c r="J117" s="32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2"/>
      <c r="AF117" s="32"/>
      <c r="AG117" s="32"/>
      <c r="AH117" s="32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42"/>
      <c r="BP117" s="42"/>
      <c r="BQ117" s="42"/>
      <c r="BR117" s="42"/>
      <c r="BS117" s="33"/>
      <c r="BT117" s="33"/>
      <c r="BU117" s="33"/>
      <c r="BV117" s="33"/>
      <c r="BW117" s="33"/>
      <c r="BX117" s="33"/>
      <c r="BY117" s="33"/>
      <c r="BZ117" s="33"/>
    </row>
    <row r="118" spans="1:78" ht="15.6" x14ac:dyDescent="0.25">
      <c r="A118" s="14" t="s">
        <v>29</v>
      </c>
      <c r="B118" s="17"/>
      <c r="C118" s="36"/>
      <c r="D118" s="36"/>
      <c r="E118" s="36"/>
      <c r="F118" s="36"/>
      <c r="G118" s="39"/>
      <c r="H118" s="32"/>
      <c r="I118" s="32"/>
      <c r="J118" s="32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2"/>
      <c r="AF118" s="32"/>
      <c r="AG118" s="32"/>
      <c r="AH118" s="32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42"/>
      <c r="BP118" s="42"/>
      <c r="BQ118" s="42"/>
      <c r="BR118" s="42"/>
      <c r="BS118" s="33"/>
      <c r="BT118" s="33"/>
      <c r="BU118" s="33"/>
      <c r="BV118" s="33"/>
      <c r="BW118" s="33"/>
      <c r="BX118" s="33"/>
      <c r="BY118" s="33"/>
      <c r="BZ118" s="33"/>
    </row>
    <row r="119" spans="1:78" ht="15.6" x14ac:dyDescent="0.25">
      <c r="A119" s="14" t="s">
        <v>29</v>
      </c>
      <c r="B119" s="17"/>
      <c r="C119" s="36"/>
      <c r="D119" s="36"/>
      <c r="E119" s="36"/>
      <c r="F119" s="36"/>
      <c r="G119" s="39"/>
      <c r="H119" s="32"/>
      <c r="I119" s="32"/>
      <c r="J119" s="32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2"/>
      <c r="AF119" s="32"/>
      <c r="AG119" s="32"/>
      <c r="AH119" s="32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42"/>
      <c r="BP119" s="42"/>
      <c r="BQ119" s="42"/>
      <c r="BR119" s="42"/>
      <c r="BS119" s="33"/>
      <c r="BT119" s="33"/>
      <c r="BU119" s="33"/>
      <c r="BV119" s="33"/>
      <c r="BW119" s="33"/>
      <c r="BX119" s="33"/>
      <c r="BY119" s="33"/>
      <c r="BZ119" s="33"/>
    </row>
    <row r="120" spans="1:78" ht="15.6" x14ac:dyDescent="0.25">
      <c r="A120" s="14" t="s">
        <v>29</v>
      </c>
      <c r="B120" s="12"/>
      <c r="C120" s="36"/>
      <c r="D120" s="36"/>
      <c r="E120" s="36"/>
      <c r="F120" s="36"/>
      <c r="G120" s="39"/>
      <c r="H120" s="32"/>
      <c r="I120" s="32"/>
      <c r="J120" s="32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2"/>
      <c r="AF120" s="32"/>
      <c r="AG120" s="32"/>
      <c r="AH120" s="32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42"/>
      <c r="BP120" s="42"/>
      <c r="BQ120" s="42"/>
      <c r="BR120" s="42"/>
      <c r="BS120" s="33"/>
      <c r="BT120" s="33"/>
      <c r="BU120" s="33"/>
      <c r="BV120" s="33"/>
      <c r="BW120" s="33"/>
      <c r="BX120" s="33"/>
      <c r="BY120" s="33"/>
      <c r="BZ120" s="33"/>
    </row>
    <row r="121" spans="1:78" ht="17.399999999999999" x14ac:dyDescent="0.25">
      <c r="A121" s="13" t="s">
        <v>33</v>
      </c>
      <c r="B121" s="20" t="s">
        <v>72</v>
      </c>
      <c r="C121" s="36"/>
      <c r="D121" s="36"/>
      <c r="E121" s="36"/>
      <c r="F121" s="36"/>
      <c r="G121" s="39"/>
      <c r="H121" s="32"/>
      <c r="I121" s="32"/>
      <c r="J121" s="32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2"/>
      <c r="AF121" s="32"/>
      <c r="AG121" s="32"/>
      <c r="AH121" s="32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42"/>
      <c r="BP121" s="42"/>
      <c r="BQ121" s="42"/>
      <c r="BR121" s="42"/>
      <c r="BS121" s="33"/>
      <c r="BT121" s="33"/>
      <c r="BU121" s="33"/>
      <c r="BV121" s="33"/>
      <c r="BW121" s="33"/>
      <c r="BX121" s="33"/>
      <c r="BY121" s="33"/>
      <c r="BZ121" s="33"/>
    </row>
    <row r="122" spans="1:78" ht="18" x14ac:dyDescent="0.25">
      <c r="A122" s="9">
        <v>1</v>
      </c>
      <c r="B122" s="21" t="s">
        <v>28</v>
      </c>
      <c r="C122" s="36"/>
      <c r="D122" s="36"/>
      <c r="E122" s="36"/>
      <c r="F122" s="36"/>
      <c r="G122" s="39"/>
      <c r="H122" s="32"/>
      <c r="I122" s="32"/>
      <c r="J122" s="32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2"/>
      <c r="AF122" s="32"/>
      <c r="AG122" s="32"/>
      <c r="AH122" s="32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42"/>
      <c r="BP122" s="42"/>
      <c r="BQ122" s="42"/>
      <c r="BR122" s="42"/>
      <c r="BS122" s="33"/>
      <c r="BT122" s="33"/>
      <c r="BU122" s="33"/>
      <c r="BV122" s="33"/>
      <c r="BW122" s="33"/>
      <c r="BX122" s="33"/>
      <c r="BY122" s="33"/>
      <c r="BZ122" s="33"/>
    </row>
    <row r="123" spans="1:78" ht="18" x14ac:dyDescent="0.25">
      <c r="A123" s="14" t="s">
        <v>29</v>
      </c>
      <c r="B123" s="22"/>
      <c r="C123" s="36"/>
      <c r="D123" s="36"/>
      <c r="E123" s="36"/>
      <c r="F123" s="36"/>
      <c r="G123" s="39"/>
      <c r="H123" s="32"/>
      <c r="I123" s="32"/>
      <c r="J123" s="32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2"/>
      <c r="AF123" s="32"/>
      <c r="AG123" s="32"/>
      <c r="AH123" s="32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42"/>
      <c r="BP123" s="42"/>
      <c r="BQ123" s="42"/>
      <c r="BR123" s="42"/>
      <c r="BS123" s="33"/>
      <c r="BT123" s="33"/>
      <c r="BU123" s="33"/>
      <c r="BV123" s="33"/>
      <c r="BW123" s="33"/>
      <c r="BX123" s="33"/>
      <c r="BY123" s="33"/>
      <c r="BZ123" s="33"/>
    </row>
    <row r="124" spans="1:78" ht="18" x14ac:dyDescent="0.25">
      <c r="A124" s="14" t="s">
        <v>29</v>
      </c>
      <c r="B124" s="22"/>
      <c r="C124" s="36"/>
      <c r="D124" s="36"/>
      <c r="E124" s="36"/>
      <c r="F124" s="36"/>
      <c r="G124" s="39"/>
      <c r="H124" s="32"/>
      <c r="I124" s="32"/>
      <c r="J124" s="32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2"/>
      <c r="AF124" s="32"/>
      <c r="AG124" s="32"/>
      <c r="AH124" s="32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42"/>
      <c r="BP124" s="42"/>
      <c r="BQ124" s="42"/>
      <c r="BR124" s="42"/>
      <c r="BS124" s="33"/>
      <c r="BT124" s="33"/>
      <c r="BU124" s="33"/>
      <c r="BV124" s="33"/>
      <c r="BW124" s="33"/>
      <c r="BX124" s="33"/>
      <c r="BY124" s="33"/>
      <c r="BZ124" s="33"/>
    </row>
    <row r="125" spans="1:78" ht="18" x14ac:dyDescent="0.25">
      <c r="A125" s="16">
        <v>2</v>
      </c>
      <c r="B125" s="22" t="s">
        <v>73</v>
      </c>
      <c r="C125" s="36"/>
      <c r="D125" s="36"/>
      <c r="E125" s="36"/>
      <c r="F125" s="36"/>
      <c r="G125" s="39"/>
      <c r="H125" s="32"/>
      <c r="I125" s="32"/>
      <c r="J125" s="32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2"/>
      <c r="AF125" s="32"/>
      <c r="AG125" s="32"/>
      <c r="AH125" s="32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42"/>
      <c r="BP125" s="42"/>
      <c r="BQ125" s="42"/>
      <c r="BR125" s="42"/>
      <c r="BS125" s="33"/>
      <c r="BT125" s="33"/>
      <c r="BU125" s="33"/>
      <c r="BV125" s="33"/>
      <c r="BW125" s="33"/>
      <c r="BX125" s="33"/>
      <c r="BY125" s="33"/>
      <c r="BZ125" s="33"/>
    </row>
    <row r="126" spans="1:78" ht="18" x14ac:dyDescent="0.25">
      <c r="A126" s="16">
        <v>3</v>
      </c>
      <c r="B126" s="22" t="s">
        <v>74</v>
      </c>
      <c r="C126" s="36"/>
      <c r="D126" s="36"/>
      <c r="E126" s="36"/>
      <c r="F126" s="36"/>
      <c r="G126" s="39"/>
      <c r="H126" s="32"/>
      <c r="I126" s="32"/>
      <c r="J126" s="32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2"/>
      <c r="AF126" s="32"/>
      <c r="AG126" s="32"/>
      <c r="AH126" s="32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42"/>
      <c r="BP126" s="42"/>
      <c r="BQ126" s="42"/>
      <c r="BR126" s="42"/>
      <c r="BS126" s="33"/>
      <c r="BT126" s="33"/>
      <c r="BU126" s="33"/>
      <c r="BV126" s="33"/>
      <c r="BW126" s="33"/>
      <c r="BX126" s="33"/>
      <c r="BY126" s="33"/>
      <c r="BZ126" s="33"/>
    </row>
    <row r="127" spans="1:78" ht="15.6" x14ac:dyDescent="0.25">
      <c r="A127" s="14" t="s">
        <v>29</v>
      </c>
      <c r="B127" s="17"/>
      <c r="C127" s="36"/>
      <c r="D127" s="36"/>
      <c r="E127" s="36"/>
      <c r="F127" s="36"/>
      <c r="G127" s="39"/>
      <c r="H127" s="32"/>
      <c r="I127" s="32"/>
      <c r="J127" s="32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2"/>
      <c r="AF127" s="32"/>
      <c r="AG127" s="32"/>
      <c r="AH127" s="32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42"/>
      <c r="BP127" s="42"/>
      <c r="BQ127" s="42"/>
      <c r="BR127" s="42"/>
      <c r="BS127" s="33"/>
      <c r="BT127" s="33"/>
      <c r="BU127" s="33"/>
      <c r="BV127" s="33"/>
      <c r="BW127" s="33"/>
      <c r="BX127" s="33"/>
      <c r="BY127" s="33"/>
      <c r="BZ127" s="33"/>
    </row>
    <row r="128" spans="1:78" ht="15.6" x14ac:dyDescent="0.25">
      <c r="A128" s="14" t="s">
        <v>29</v>
      </c>
      <c r="B128" s="17"/>
      <c r="C128" s="36"/>
      <c r="D128" s="36"/>
      <c r="E128" s="36"/>
      <c r="F128" s="36"/>
      <c r="G128" s="39"/>
      <c r="H128" s="32"/>
      <c r="I128" s="32"/>
      <c r="J128" s="32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2"/>
      <c r="AF128" s="32"/>
      <c r="AG128" s="32"/>
      <c r="AH128" s="32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42"/>
      <c r="BP128" s="42"/>
      <c r="BQ128" s="42"/>
      <c r="BR128" s="42"/>
      <c r="BS128" s="33"/>
      <c r="BT128" s="33"/>
      <c r="BU128" s="33"/>
      <c r="BV128" s="33"/>
      <c r="BW128" s="33"/>
      <c r="BX128" s="33"/>
      <c r="BY128" s="33"/>
      <c r="BZ128" s="33"/>
    </row>
    <row r="129" spans="1:78" ht="18" x14ac:dyDescent="0.25">
      <c r="A129" s="16">
        <v>4</v>
      </c>
      <c r="B129" s="22" t="s">
        <v>74</v>
      </c>
      <c r="C129" s="36"/>
      <c r="D129" s="36"/>
      <c r="E129" s="36"/>
      <c r="F129" s="36"/>
      <c r="G129" s="39"/>
      <c r="H129" s="32"/>
      <c r="I129" s="32"/>
      <c r="J129" s="32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2"/>
      <c r="AF129" s="32"/>
      <c r="AG129" s="32"/>
      <c r="AH129" s="32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42"/>
      <c r="BP129" s="42"/>
      <c r="BQ129" s="42"/>
      <c r="BR129" s="42"/>
      <c r="BS129" s="33"/>
      <c r="BT129" s="33"/>
      <c r="BU129" s="33"/>
      <c r="BV129" s="33"/>
      <c r="BW129" s="33"/>
      <c r="BX129" s="33"/>
      <c r="BY129" s="33"/>
      <c r="BZ129" s="33"/>
    </row>
    <row r="130" spans="1:78" ht="15.6" x14ac:dyDescent="0.25">
      <c r="A130" s="14" t="s">
        <v>29</v>
      </c>
      <c r="B130" s="17"/>
      <c r="C130" s="36"/>
      <c r="D130" s="36"/>
      <c r="E130" s="36"/>
      <c r="F130" s="36"/>
      <c r="G130" s="39"/>
      <c r="H130" s="32"/>
      <c r="I130" s="32"/>
      <c r="J130" s="32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2"/>
      <c r="AF130" s="32"/>
      <c r="AG130" s="32"/>
      <c r="AH130" s="32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42"/>
      <c r="BP130" s="42"/>
      <c r="BQ130" s="42"/>
      <c r="BR130" s="42"/>
      <c r="BS130" s="33"/>
      <c r="BT130" s="33"/>
      <c r="BU130" s="33"/>
      <c r="BV130" s="33"/>
      <c r="BW130" s="33"/>
      <c r="BX130" s="33"/>
      <c r="BY130" s="33"/>
      <c r="BZ130" s="33"/>
    </row>
    <row r="131" spans="1:78" ht="15.6" x14ac:dyDescent="0.25">
      <c r="A131" s="14" t="s">
        <v>29</v>
      </c>
      <c r="B131" s="12"/>
      <c r="C131" s="36"/>
      <c r="D131" s="36"/>
      <c r="E131" s="36"/>
      <c r="F131" s="36"/>
      <c r="G131" s="39"/>
      <c r="H131" s="32"/>
      <c r="I131" s="32"/>
      <c r="J131" s="32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2"/>
      <c r="AF131" s="32"/>
      <c r="AG131" s="32"/>
      <c r="AH131" s="32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42"/>
      <c r="BP131" s="42"/>
      <c r="BQ131" s="42"/>
      <c r="BR131" s="42"/>
      <c r="BS131" s="33"/>
      <c r="BT131" s="33"/>
      <c r="BU131" s="33"/>
      <c r="BV131" s="33"/>
      <c r="BW131" s="33"/>
      <c r="BX131" s="33"/>
      <c r="BY131" s="33"/>
      <c r="BZ131" s="33"/>
    </row>
    <row r="132" spans="1:78" ht="17.399999999999999" x14ac:dyDescent="0.25">
      <c r="A132" s="23" t="s">
        <v>34</v>
      </c>
      <c r="B132" s="20" t="s">
        <v>75</v>
      </c>
      <c r="C132" s="36"/>
      <c r="D132" s="36"/>
      <c r="E132" s="36"/>
      <c r="F132" s="36"/>
      <c r="G132" s="39"/>
      <c r="H132" s="32"/>
      <c r="I132" s="32"/>
      <c r="J132" s="32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2"/>
      <c r="AF132" s="32"/>
      <c r="AG132" s="32"/>
      <c r="AH132" s="32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42"/>
      <c r="BP132" s="42"/>
      <c r="BQ132" s="42"/>
      <c r="BR132" s="42"/>
      <c r="BS132" s="33"/>
      <c r="BT132" s="33"/>
      <c r="BU132" s="33"/>
      <c r="BV132" s="33"/>
      <c r="BW132" s="33"/>
      <c r="BX132" s="33"/>
      <c r="BY132" s="33"/>
      <c r="BZ132" s="33"/>
    </row>
    <row r="133" spans="1:78" ht="18" x14ac:dyDescent="0.25">
      <c r="A133" s="9">
        <v>1</v>
      </c>
      <c r="B133" s="21" t="s">
        <v>28</v>
      </c>
      <c r="C133" s="36"/>
      <c r="D133" s="36"/>
      <c r="E133" s="36"/>
      <c r="F133" s="36"/>
      <c r="G133" s="39"/>
      <c r="H133" s="32"/>
      <c r="I133" s="32"/>
      <c r="J133" s="32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2"/>
      <c r="AF133" s="32"/>
      <c r="AG133" s="32"/>
      <c r="AH133" s="32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42"/>
      <c r="BP133" s="42"/>
      <c r="BQ133" s="42"/>
      <c r="BR133" s="42"/>
      <c r="BS133" s="33"/>
      <c r="BT133" s="33"/>
      <c r="BU133" s="33"/>
      <c r="BV133" s="33"/>
      <c r="BW133" s="33"/>
      <c r="BX133" s="33"/>
      <c r="BY133" s="33"/>
      <c r="BZ133" s="33"/>
    </row>
    <row r="134" spans="1:78" ht="18" x14ac:dyDescent="0.25">
      <c r="A134" s="11">
        <v>2</v>
      </c>
      <c r="B134" s="24" t="s">
        <v>44</v>
      </c>
      <c r="C134" s="36"/>
      <c r="D134" s="36"/>
      <c r="E134" s="36"/>
      <c r="F134" s="36"/>
      <c r="G134" s="39"/>
      <c r="H134" s="32"/>
      <c r="I134" s="32"/>
      <c r="J134" s="32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2"/>
      <c r="AF134" s="32"/>
      <c r="AG134" s="32"/>
      <c r="AH134" s="32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42"/>
      <c r="BP134" s="42"/>
      <c r="BQ134" s="42"/>
      <c r="BR134" s="42"/>
      <c r="BS134" s="33"/>
      <c r="BT134" s="33"/>
      <c r="BU134" s="33"/>
      <c r="BV134" s="33"/>
      <c r="BW134" s="33"/>
      <c r="BX134" s="33"/>
      <c r="BY134" s="33"/>
      <c r="BZ134" s="33"/>
    </row>
    <row r="135" spans="1:78" ht="17.399999999999999" x14ac:dyDescent="0.25">
      <c r="A135" s="13" t="s">
        <v>35</v>
      </c>
      <c r="B135" s="20" t="s">
        <v>76</v>
      </c>
      <c r="C135" s="36"/>
      <c r="D135" s="36"/>
      <c r="E135" s="36"/>
      <c r="F135" s="36"/>
      <c r="G135" s="39"/>
      <c r="H135" s="32"/>
      <c r="I135" s="32"/>
      <c r="J135" s="32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2"/>
      <c r="AF135" s="32"/>
      <c r="AG135" s="32"/>
      <c r="AH135" s="32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42"/>
      <c r="BP135" s="42"/>
      <c r="BQ135" s="42"/>
      <c r="BR135" s="42"/>
      <c r="BS135" s="33"/>
      <c r="BT135" s="33"/>
      <c r="BU135" s="33"/>
      <c r="BV135" s="33"/>
      <c r="BW135" s="33"/>
      <c r="BX135" s="33"/>
      <c r="BY135" s="33"/>
      <c r="BZ135" s="33"/>
    </row>
    <row r="136" spans="1:78" ht="15.6" x14ac:dyDescent="0.25">
      <c r="A136" s="14" t="s">
        <v>29</v>
      </c>
      <c r="B136" s="10"/>
      <c r="C136" s="36"/>
      <c r="D136" s="36"/>
      <c r="E136" s="36"/>
      <c r="F136" s="36"/>
      <c r="G136" s="39"/>
      <c r="H136" s="32"/>
      <c r="I136" s="32"/>
      <c r="J136" s="32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2"/>
      <c r="AF136" s="32"/>
      <c r="AG136" s="32"/>
      <c r="AH136" s="32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42"/>
      <c r="BP136" s="42"/>
      <c r="BQ136" s="42"/>
      <c r="BR136" s="42"/>
      <c r="BS136" s="33"/>
      <c r="BT136" s="33"/>
      <c r="BU136" s="33"/>
      <c r="BV136" s="33"/>
      <c r="BW136" s="33"/>
      <c r="BX136" s="33"/>
      <c r="BY136" s="33"/>
      <c r="BZ136" s="33"/>
    </row>
    <row r="137" spans="1:78" ht="15.6" x14ac:dyDescent="0.25">
      <c r="A137" s="14" t="s">
        <v>29</v>
      </c>
      <c r="B137" s="15"/>
      <c r="C137" s="36"/>
      <c r="D137" s="36"/>
      <c r="E137" s="36"/>
      <c r="F137" s="36"/>
      <c r="G137" s="39"/>
      <c r="H137" s="32"/>
      <c r="I137" s="32"/>
      <c r="J137" s="32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2"/>
      <c r="AF137" s="32"/>
      <c r="AG137" s="32"/>
      <c r="AH137" s="32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42"/>
      <c r="BP137" s="42"/>
      <c r="BQ137" s="42"/>
      <c r="BR137" s="42"/>
      <c r="BS137" s="33"/>
      <c r="BT137" s="33"/>
      <c r="BU137" s="33"/>
      <c r="BV137" s="33"/>
      <c r="BW137" s="33"/>
      <c r="BX137" s="33"/>
      <c r="BY137" s="33"/>
      <c r="BZ137" s="33"/>
    </row>
    <row r="138" spans="1:78" ht="15.6" x14ac:dyDescent="0.25">
      <c r="A138" s="14" t="s">
        <v>29</v>
      </c>
      <c r="B138" s="15"/>
      <c r="C138" s="36"/>
      <c r="D138" s="36"/>
      <c r="E138" s="36"/>
      <c r="F138" s="36"/>
      <c r="G138" s="39"/>
      <c r="H138" s="32"/>
      <c r="I138" s="32"/>
      <c r="J138" s="32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2"/>
      <c r="AF138" s="32"/>
      <c r="AG138" s="32"/>
      <c r="AH138" s="32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42"/>
      <c r="BP138" s="42"/>
      <c r="BQ138" s="42"/>
      <c r="BR138" s="42"/>
      <c r="BS138" s="33"/>
      <c r="BT138" s="33"/>
      <c r="BU138" s="33"/>
      <c r="BV138" s="33"/>
      <c r="BW138" s="33"/>
      <c r="BX138" s="33"/>
      <c r="BY138" s="33"/>
      <c r="BZ138" s="33"/>
    </row>
    <row r="139" spans="1:78" ht="15.6" x14ac:dyDescent="0.25">
      <c r="A139" s="14" t="s">
        <v>29</v>
      </c>
      <c r="B139" s="15"/>
      <c r="C139" s="36"/>
      <c r="D139" s="36"/>
      <c r="E139" s="36"/>
      <c r="F139" s="36"/>
      <c r="G139" s="39"/>
      <c r="H139" s="32"/>
      <c r="I139" s="32"/>
      <c r="J139" s="32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2"/>
      <c r="AF139" s="32"/>
      <c r="AG139" s="32"/>
      <c r="AH139" s="32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42"/>
      <c r="BP139" s="42"/>
      <c r="BQ139" s="42"/>
      <c r="BR139" s="42"/>
      <c r="BS139" s="33"/>
      <c r="BT139" s="33"/>
      <c r="BU139" s="33"/>
      <c r="BV139" s="33"/>
      <c r="BW139" s="33"/>
      <c r="BX139" s="33"/>
      <c r="BY139" s="33"/>
      <c r="BZ139" s="33"/>
    </row>
    <row r="140" spans="1:78" ht="18" x14ac:dyDescent="0.25">
      <c r="A140" s="14" t="s">
        <v>29</v>
      </c>
      <c r="B140" s="24"/>
      <c r="C140" s="36"/>
      <c r="D140" s="36"/>
      <c r="E140" s="36"/>
      <c r="F140" s="36"/>
      <c r="G140" s="39"/>
      <c r="H140" s="32"/>
      <c r="I140" s="32"/>
      <c r="J140" s="32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2"/>
      <c r="AF140" s="32"/>
      <c r="AG140" s="32"/>
      <c r="AH140" s="32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42"/>
      <c r="BP140" s="42"/>
      <c r="BQ140" s="42"/>
      <c r="BR140" s="42"/>
      <c r="BS140" s="33"/>
      <c r="BT140" s="33"/>
      <c r="BU140" s="33"/>
      <c r="BV140" s="33"/>
      <c r="BW140" s="33"/>
      <c r="BX140" s="33"/>
      <c r="BY140" s="33"/>
      <c r="BZ140" s="33"/>
    </row>
    <row r="141" spans="1:78" ht="17.399999999999999" x14ac:dyDescent="0.25">
      <c r="A141" s="13" t="s">
        <v>36</v>
      </c>
      <c r="B141" s="20" t="s">
        <v>77</v>
      </c>
      <c r="C141" s="36"/>
      <c r="D141" s="36"/>
      <c r="E141" s="36"/>
      <c r="F141" s="36"/>
      <c r="G141" s="39"/>
      <c r="H141" s="32"/>
      <c r="I141" s="32"/>
      <c r="J141" s="32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2"/>
      <c r="AF141" s="32"/>
      <c r="AG141" s="32"/>
      <c r="AH141" s="32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42"/>
      <c r="BP141" s="42"/>
      <c r="BQ141" s="42"/>
      <c r="BR141" s="42"/>
      <c r="BS141" s="33"/>
      <c r="BT141" s="33"/>
      <c r="BU141" s="33"/>
      <c r="BV141" s="33"/>
      <c r="BW141" s="33"/>
      <c r="BX141" s="33"/>
      <c r="BY141" s="33"/>
      <c r="BZ141" s="33"/>
    </row>
    <row r="142" spans="1:78" ht="15.6" x14ac:dyDescent="0.25">
      <c r="A142" s="9">
        <v>1</v>
      </c>
      <c r="B142" s="10" t="s">
        <v>78</v>
      </c>
      <c r="C142" s="36"/>
      <c r="D142" s="36"/>
      <c r="E142" s="36"/>
      <c r="F142" s="36"/>
      <c r="G142" s="39"/>
      <c r="H142" s="32"/>
      <c r="I142" s="32"/>
      <c r="J142" s="32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2"/>
      <c r="AF142" s="32"/>
      <c r="AG142" s="32"/>
      <c r="AH142" s="32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42"/>
      <c r="BP142" s="42"/>
      <c r="BQ142" s="42"/>
      <c r="BR142" s="42"/>
      <c r="BS142" s="33"/>
      <c r="BT142" s="33"/>
      <c r="BU142" s="33"/>
      <c r="BV142" s="33"/>
      <c r="BW142" s="33"/>
      <c r="BX142" s="33"/>
      <c r="BY142" s="33"/>
      <c r="BZ142" s="33"/>
    </row>
    <row r="143" spans="1:78" ht="15.6" x14ac:dyDescent="0.25">
      <c r="A143" s="16">
        <v>2</v>
      </c>
      <c r="B143" s="17" t="s">
        <v>79</v>
      </c>
      <c r="C143" s="36"/>
      <c r="D143" s="36"/>
      <c r="E143" s="36"/>
      <c r="F143" s="36"/>
      <c r="G143" s="39"/>
      <c r="H143" s="32"/>
      <c r="I143" s="32"/>
      <c r="J143" s="32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2"/>
      <c r="AF143" s="32"/>
      <c r="AG143" s="32"/>
      <c r="AH143" s="32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42"/>
      <c r="BP143" s="42"/>
      <c r="BQ143" s="42"/>
      <c r="BR143" s="42"/>
      <c r="BS143" s="33"/>
      <c r="BT143" s="33"/>
      <c r="BU143" s="33"/>
      <c r="BV143" s="33"/>
      <c r="BW143" s="33"/>
      <c r="BX143" s="33"/>
      <c r="BY143" s="33"/>
      <c r="BZ143" s="33"/>
    </row>
    <row r="144" spans="1:78" ht="15.6" x14ac:dyDescent="0.25">
      <c r="A144" s="11">
        <v>3</v>
      </c>
      <c r="B144" s="12" t="s">
        <v>80</v>
      </c>
      <c r="C144" s="36"/>
      <c r="D144" s="36"/>
      <c r="E144" s="36"/>
      <c r="F144" s="36"/>
      <c r="G144" s="39"/>
      <c r="H144" s="32"/>
      <c r="I144" s="32"/>
      <c r="J144" s="32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2"/>
      <c r="AF144" s="32"/>
      <c r="AG144" s="32"/>
      <c r="AH144" s="32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42"/>
      <c r="BP144" s="42"/>
      <c r="BQ144" s="42"/>
      <c r="BR144" s="42"/>
      <c r="BS144" s="33"/>
      <c r="BT144" s="33"/>
      <c r="BU144" s="33"/>
      <c r="BV144" s="33"/>
      <c r="BW144" s="33"/>
      <c r="BX144" s="33"/>
      <c r="BY144" s="33"/>
      <c r="BZ144" s="33"/>
    </row>
    <row r="145" spans="1:78" ht="17.399999999999999" x14ac:dyDescent="0.25">
      <c r="A145" s="25" t="s">
        <v>37</v>
      </c>
      <c r="B145" s="44" t="s">
        <v>81</v>
      </c>
      <c r="C145" s="36"/>
      <c r="D145" s="36"/>
      <c r="E145" s="36"/>
      <c r="F145" s="36"/>
      <c r="G145" s="39"/>
      <c r="H145" s="32"/>
      <c r="I145" s="32"/>
      <c r="J145" s="32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2"/>
      <c r="AF145" s="32"/>
      <c r="AG145" s="32"/>
      <c r="AH145" s="32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42"/>
      <c r="BP145" s="42"/>
      <c r="BQ145" s="42"/>
      <c r="BR145" s="42"/>
      <c r="BS145" s="33"/>
      <c r="BT145" s="33"/>
      <c r="BU145" s="33"/>
      <c r="BV145" s="33"/>
      <c r="BW145" s="33"/>
      <c r="BX145" s="33"/>
      <c r="BY145" s="33"/>
      <c r="BZ145" s="33"/>
    </row>
    <row r="146" spans="1:78" ht="15.6" x14ac:dyDescent="0.25">
      <c r="A146" s="26">
        <v>1</v>
      </c>
      <c r="B146" s="27" t="s">
        <v>28</v>
      </c>
      <c r="C146" s="36"/>
      <c r="D146" s="36"/>
      <c r="E146" s="36"/>
      <c r="F146" s="36"/>
      <c r="G146" s="39"/>
      <c r="H146" s="32"/>
      <c r="I146" s="32"/>
      <c r="J146" s="32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2"/>
      <c r="AF146" s="32"/>
      <c r="AG146" s="32"/>
      <c r="AH146" s="32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42"/>
      <c r="BP146" s="42"/>
      <c r="BQ146" s="42"/>
      <c r="BR146" s="42"/>
      <c r="BS146" s="33"/>
      <c r="BT146" s="33"/>
      <c r="BU146" s="33"/>
      <c r="BV146" s="33"/>
      <c r="BW146" s="33"/>
      <c r="BX146" s="33"/>
      <c r="BY146" s="33"/>
      <c r="BZ146" s="33"/>
    </row>
    <row r="147" spans="1:78" ht="15.6" x14ac:dyDescent="0.25">
      <c r="A147" s="14" t="s">
        <v>29</v>
      </c>
      <c r="B147" s="28"/>
      <c r="C147" s="36"/>
      <c r="D147" s="36"/>
      <c r="E147" s="36"/>
      <c r="F147" s="36"/>
      <c r="G147" s="39"/>
      <c r="H147" s="32"/>
      <c r="I147" s="32"/>
      <c r="J147" s="32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2"/>
      <c r="AF147" s="32"/>
      <c r="AG147" s="32"/>
      <c r="AH147" s="32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42"/>
      <c r="BP147" s="42"/>
      <c r="BQ147" s="42"/>
      <c r="BR147" s="42"/>
      <c r="BS147" s="33"/>
      <c r="BT147" s="33"/>
      <c r="BU147" s="33"/>
      <c r="BV147" s="33"/>
      <c r="BW147" s="33"/>
      <c r="BX147" s="33"/>
      <c r="BY147" s="33"/>
      <c r="BZ147" s="33"/>
    </row>
    <row r="148" spans="1:78" ht="15.6" x14ac:dyDescent="0.25">
      <c r="A148" s="14" t="s">
        <v>29</v>
      </c>
      <c r="B148" s="28"/>
      <c r="C148" s="36"/>
      <c r="D148" s="36"/>
      <c r="E148" s="36"/>
      <c r="F148" s="36"/>
      <c r="G148" s="39"/>
      <c r="H148" s="32"/>
      <c r="I148" s="32"/>
      <c r="J148" s="32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2"/>
      <c r="AF148" s="32"/>
      <c r="AG148" s="32"/>
      <c r="AH148" s="32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42"/>
      <c r="BP148" s="42"/>
      <c r="BQ148" s="42"/>
      <c r="BR148" s="42"/>
      <c r="BS148" s="33"/>
      <c r="BT148" s="33"/>
      <c r="BU148" s="33"/>
      <c r="BV148" s="33"/>
      <c r="BW148" s="33"/>
      <c r="BX148" s="33"/>
      <c r="BY148" s="33"/>
      <c r="BZ148" s="33"/>
    </row>
    <row r="149" spans="1:78" ht="15.6" x14ac:dyDescent="0.25">
      <c r="A149" s="14" t="s">
        <v>29</v>
      </c>
      <c r="B149" s="28"/>
      <c r="C149" s="36"/>
      <c r="D149" s="36"/>
      <c r="E149" s="36"/>
      <c r="F149" s="36"/>
      <c r="G149" s="39"/>
      <c r="H149" s="32"/>
      <c r="I149" s="32"/>
      <c r="J149" s="32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2"/>
      <c r="AF149" s="32"/>
      <c r="AG149" s="32"/>
      <c r="AH149" s="32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42"/>
      <c r="BP149" s="42"/>
      <c r="BQ149" s="42"/>
      <c r="BR149" s="42"/>
      <c r="BS149" s="33"/>
      <c r="BT149" s="33"/>
      <c r="BU149" s="33"/>
      <c r="BV149" s="33"/>
      <c r="BW149" s="33"/>
      <c r="BX149" s="33"/>
      <c r="BY149" s="33"/>
      <c r="BZ149" s="33"/>
    </row>
    <row r="150" spans="1:78" ht="15.6" x14ac:dyDescent="0.25">
      <c r="A150" s="29">
        <v>2</v>
      </c>
      <c r="B150" s="30" t="s">
        <v>43</v>
      </c>
      <c r="C150" s="36"/>
      <c r="D150" s="36"/>
      <c r="E150" s="36"/>
      <c r="F150" s="36"/>
      <c r="G150" s="39"/>
      <c r="H150" s="32"/>
      <c r="I150" s="32"/>
      <c r="J150" s="32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2"/>
      <c r="AF150" s="32"/>
      <c r="AG150" s="32"/>
      <c r="AH150" s="32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42"/>
      <c r="BP150" s="42"/>
      <c r="BQ150" s="42"/>
      <c r="BR150" s="42"/>
      <c r="BS150" s="33"/>
      <c r="BT150" s="33"/>
      <c r="BU150" s="33"/>
      <c r="BV150" s="33"/>
      <c r="BW150" s="33"/>
      <c r="BX150" s="33"/>
      <c r="BY150" s="33"/>
      <c r="BZ150" s="33"/>
    </row>
    <row r="151" spans="1:78" ht="15.6" x14ac:dyDescent="0.25">
      <c r="A151" s="14" t="s">
        <v>29</v>
      </c>
      <c r="B151" s="28"/>
      <c r="C151" s="36"/>
      <c r="D151" s="36"/>
      <c r="E151" s="36"/>
      <c r="F151" s="36"/>
      <c r="G151" s="39"/>
      <c r="H151" s="32"/>
      <c r="I151" s="32"/>
      <c r="J151" s="32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2"/>
      <c r="AF151" s="32"/>
      <c r="AG151" s="32"/>
      <c r="AH151" s="32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42"/>
      <c r="BP151" s="42"/>
      <c r="BQ151" s="42"/>
      <c r="BR151" s="42"/>
      <c r="BS151" s="33"/>
      <c r="BT151" s="33"/>
      <c r="BU151" s="33"/>
      <c r="BV151" s="33"/>
      <c r="BW151" s="33"/>
      <c r="BX151" s="33"/>
      <c r="BY151" s="33"/>
      <c r="BZ151" s="33"/>
    </row>
    <row r="152" spans="1:78" ht="15.6" x14ac:dyDescent="0.25">
      <c r="A152" s="29">
        <v>3</v>
      </c>
      <c r="B152" s="30" t="s">
        <v>45</v>
      </c>
      <c r="C152" s="36"/>
      <c r="D152" s="36"/>
      <c r="E152" s="36"/>
      <c r="F152" s="36"/>
      <c r="G152" s="39"/>
      <c r="H152" s="32"/>
      <c r="I152" s="32"/>
      <c r="J152" s="32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2"/>
      <c r="AF152" s="32"/>
      <c r="AG152" s="32"/>
      <c r="AH152" s="32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42"/>
      <c r="BP152" s="42"/>
      <c r="BQ152" s="42"/>
      <c r="BR152" s="42"/>
      <c r="BS152" s="33"/>
      <c r="BT152" s="33"/>
      <c r="BU152" s="33"/>
      <c r="BV152" s="33"/>
      <c r="BW152" s="33"/>
      <c r="BX152" s="33"/>
      <c r="BY152" s="33"/>
      <c r="BZ152" s="33"/>
    </row>
    <row r="153" spans="1:78" ht="15.6" x14ac:dyDescent="0.25">
      <c r="A153" s="14" t="s">
        <v>29</v>
      </c>
      <c r="B153" s="28"/>
      <c r="C153" s="36"/>
      <c r="D153" s="36"/>
      <c r="E153" s="36"/>
      <c r="F153" s="36"/>
      <c r="G153" s="39"/>
      <c r="H153" s="32"/>
      <c r="I153" s="32"/>
      <c r="J153" s="32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2"/>
      <c r="AF153" s="32"/>
      <c r="AG153" s="32"/>
      <c r="AH153" s="32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42"/>
      <c r="BP153" s="42"/>
      <c r="BQ153" s="42"/>
      <c r="BR153" s="42"/>
      <c r="BS153" s="33"/>
      <c r="BT153" s="33"/>
      <c r="BU153" s="33"/>
      <c r="BV153" s="33"/>
      <c r="BW153" s="33"/>
      <c r="BX153" s="33"/>
      <c r="BY153" s="33"/>
      <c r="BZ153" s="33"/>
    </row>
    <row r="154" spans="1:78" ht="15.6" x14ac:dyDescent="0.25">
      <c r="A154" s="14" t="s">
        <v>29</v>
      </c>
      <c r="B154" s="28"/>
      <c r="C154" s="36"/>
      <c r="D154" s="36"/>
      <c r="E154" s="36"/>
      <c r="F154" s="36"/>
      <c r="G154" s="39"/>
      <c r="H154" s="32"/>
      <c r="I154" s="32"/>
      <c r="J154" s="32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2"/>
      <c r="AF154" s="32"/>
      <c r="AG154" s="32"/>
      <c r="AH154" s="32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42"/>
      <c r="BP154" s="42"/>
      <c r="BQ154" s="42"/>
      <c r="BR154" s="42"/>
      <c r="BS154" s="33"/>
      <c r="BT154" s="33"/>
      <c r="BU154" s="33"/>
      <c r="BV154" s="33"/>
      <c r="BW154" s="33"/>
      <c r="BX154" s="33"/>
      <c r="BY154" s="33"/>
      <c r="BZ154" s="33"/>
    </row>
    <row r="155" spans="1:78" ht="15.6" x14ac:dyDescent="0.25">
      <c r="A155" s="14" t="s">
        <v>29</v>
      </c>
      <c r="B155" s="28"/>
      <c r="C155" s="36"/>
      <c r="D155" s="36"/>
      <c r="E155" s="36"/>
      <c r="F155" s="36"/>
      <c r="G155" s="39"/>
      <c r="H155" s="32"/>
      <c r="I155" s="32"/>
      <c r="J155" s="32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2"/>
      <c r="AF155" s="32"/>
      <c r="AG155" s="32"/>
      <c r="AH155" s="32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42"/>
      <c r="BP155" s="42"/>
      <c r="BQ155" s="42"/>
      <c r="BR155" s="42"/>
      <c r="BS155" s="33"/>
      <c r="BT155" s="33"/>
      <c r="BU155" s="33"/>
      <c r="BV155" s="33"/>
      <c r="BW155" s="33"/>
      <c r="BX155" s="33"/>
      <c r="BY155" s="33"/>
      <c r="BZ155" s="33"/>
    </row>
    <row r="156" spans="1:78" ht="15.6" x14ac:dyDescent="0.25">
      <c r="A156" s="14" t="s">
        <v>29</v>
      </c>
      <c r="B156" s="28"/>
      <c r="C156" s="36"/>
      <c r="D156" s="36"/>
      <c r="E156" s="36"/>
      <c r="F156" s="36"/>
      <c r="G156" s="39"/>
      <c r="H156" s="32"/>
      <c r="I156" s="32"/>
      <c r="J156" s="32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2"/>
      <c r="AF156" s="32"/>
      <c r="AG156" s="32"/>
      <c r="AH156" s="32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42"/>
      <c r="BP156" s="42"/>
      <c r="BQ156" s="42"/>
      <c r="BR156" s="42"/>
      <c r="BS156" s="33"/>
      <c r="BT156" s="33"/>
      <c r="BU156" s="33"/>
      <c r="BV156" s="33"/>
      <c r="BW156" s="33"/>
      <c r="BX156" s="33"/>
      <c r="BY156" s="33"/>
      <c r="BZ156" s="33"/>
    </row>
    <row r="157" spans="1:78" ht="15.6" x14ac:dyDescent="0.25">
      <c r="A157" s="29">
        <v>4</v>
      </c>
      <c r="B157" s="28" t="s">
        <v>46</v>
      </c>
      <c r="C157" s="36"/>
      <c r="D157" s="36"/>
      <c r="E157" s="36"/>
      <c r="F157" s="36"/>
      <c r="G157" s="39"/>
      <c r="H157" s="32"/>
      <c r="I157" s="32"/>
      <c r="J157" s="32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2"/>
      <c r="AF157" s="32"/>
      <c r="AG157" s="32"/>
      <c r="AH157" s="32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42"/>
      <c r="BP157" s="42"/>
      <c r="BQ157" s="42"/>
      <c r="BR157" s="42"/>
      <c r="BS157" s="33"/>
      <c r="BT157" s="33"/>
      <c r="BU157" s="33"/>
      <c r="BV157" s="33"/>
      <c r="BW157" s="33"/>
      <c r="BX157" s="33"/>
      <c r="BY157" s="33"/>
      <c r="BZ157" s="33"/>
    </row>
    <row r="158" spans="1:78" ht="15.6" x14ac:dyDescent="0.25">
      <c r="A158" s="14" t="s">
        <v>29</v>
      </c>
      <c r="B158" s="28"/>
      <c r="C158" s="36"/>
      <c r="D158" s="36"/>
      <c r="E158" s="36"/>
      <c r="F158" s="36"/>
      <c r="G158" s="39"/>
      <c r="H158" s="32"/>
      <c r="I158" s="32"/>
      <c r="J158" s="32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2"/>
      <c r="AF158" s="32"/>
      <c r="AG158" s="32"/>
      <c r="AH158" s="32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42"/>
      <c r="BP158" s="42"/>
      <c r="BQ158" s="42"/>
      <c r="BR158" s="42"/>
      <c r="BS158" s="33"/>
      <c r="BT158" s="33"/>
      <c r="BU158" s="33"/>
      <c r="BV158" s="33"/>
      <c r="BW158" s="33"/>
      <c r="BX158" s="33"/>
      <c r="BY158" s="33"/>
      <c r="BZ158" s="33"/>
    </row>
    <row r="159" spans="1:78" ht="15.6" x14ac:dyDescent="0.25">
      <c r="A159" s="29">
        <v>5</v>
      </c>
      <c r="B159" s="28" t="s">
        <v>47</v>
      </c>
      <c r="C159" s="36"/>
      <c r="D159" s="36"/>
      <c r="E159" s="36"/>
      <c r="F159" s="36"/>
      <c r="G159" s="39"/>
      <c r="H159" s="32"/>
      <c r="I159" s="32"/>
      <c r="J159" s="32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2"/>
      <c r="AF159" s="32"/>
      <c r="AG159" s="32"/>
      <c r="AH159" s="32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42"/>
      <c r="BP159" s="42"/>
      <c r="BQ159" s="42"/>
      <c r="BR159" s="42"/>
      <c r="BS159" s="33"/>
      <c r="BT159" s="33"/>
      <c r="BU159" s="33"/>
      <c r="BV159" s="33"/>
      <c r="BW159" s="33"/>
      <c r="BX159" s="33"/>
      <c r="BY159" s="33"/>
      <c r="BZ159" s="33"/>
    </row>
    <row r="160" spans="1:78" ht="15.6" x14ac:dyDescent="0.25">
      <c r="A160" s="14" t="s">
        <v>29</v>
      </c>
      <c r="B160" s="28"/>
      <c r="C160" s="36"/>
      <c r="D160" s="36"/>
      <c r="E160" s="36"/>
      <c r="F160" s="36"/>
      <c r="G160" s="39"/>
      <c r="H160" s="32"/>
      <c r="I160" s="32"/>
      <c r="J160" s="32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2"/>
      <c r="AF160" s="32"/>
      <c r="AG160" s="32"/>
      <c r="AH160" s="32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42"/>
      <c r="BP160" s="42"/>
      <c r="BQ160" s="42"/>
      <c r="BR160" s="42"/>
      <c r="BS160" s="33"/>
      <c r="BT160" s="33"/>
      <c r="BU160" s="33"/>
      <c r="BV160" s="33"/>
      <c r="BW160" s="33"/>
      <c r="BX160" s="33"/>
      <c r="BY160" s="33"/>
      <c r="BZ160" s="33"/>
    </row>
    <row r="161" spans="1:78" ht="15.6" x14ac:dyDescent="0.25">
      <c r="A161" s="29">
        <v>6</v>
      </c>
      <c r="B161" s="28" t="s">
        <v>48</v>
      </c>
      <c r="C161" s="36"/>
      <c r="D161" s="36"/>
      <c r="E161" s="36"/>
      <c r="F161" s="36"/>
      <c r="G161" s="39"/>
      <c r="H161" s="32"/>
      <c r="I161" s="32"/>
      <c r="J161" s="32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2"/>
      <c r="AF161" s="32"/>
      <c r="AG161" s="32"/>
      <c r="AH161" s="32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42"/>
      <c r="BP161" s="42"/>
      <c r="BQ161" s="42"/>
      <c r="BR161" s="42"/>
      <c r="BS161" s="33"/>
      <c r="BT161" s="33"/>
      <c r="BU161" s="33"/>
      <c r="BV161" s="33"/>
      <c r="BW161" s="33"/>
      <c r="BX161" s="33"/>
      <c r="BY161" s="33"/>
      <c r="BZ161" s="33"/>
    </row>
    <row r="162" spans="1:78" ht="15.6" x14ac:dyDescent="0.25">
      <c r="A162" s="14" t="s">
        <v>29</v>
      </c>
      <c r="B162" s="28"/>
      <c r="C162" s="36"/>
      <c r="D162" s="36"/>
      <c r="E162" s="36"/>
      <c r="F162" s="36"/>
      <c r="G162" s="39"/>
      <c r="H162" s="32"/>
      <c r="I162" s="32"/>
      <c r="J162" s="32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2"/>
      <c r="AF162" s="32"/>
      <c r="AG162" s="32"/>
      <c r="AH162" s="32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42"/>
      <c r="BP162" s="42"/>
      <c r="BQ162" s="42"/>
      <c r="BR162" s="42"/>
      <c r="BS162" s="33"/>
      <c r="BT162" s="33"/>
      <c r="BU162" s="33"/>
      <c r="BV162" s="33"/>
      <c r="BW162" s="33"/>
      <c r="BX162" s="33"/>
      <c r="BY162" s="33"/>
      <c r="BZ162" s="33"/>
    </row>
    <row r="163" spans="1:78" ht="15.6" x14ac:dyDescent="0.25">
      <c r="A163" s="29">
        <v>7</v>
      </c>
      <c r="B163" s="28" t="s">
        <v>82</v>
      </c>
      <c r="C163" s="36"/>
      <c r="D163" s="36"/>
      <c r="E163" s="36"/>
      <c r="F163" s="36"/>
      <c r="G163" s="39"/>
      <c r="H163" s="32"/>
      <c r="I163" s="32"/>
      <c r="J163" s="32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2"/>
      <c r="AF163" s="32"/>
      <c r="AG163" s="32"/>
      <c r="AH163" s="32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42"/>
      <c r="BP163" s="42"/>
      <c r="BQ163" s="42"/>
      <c r="BR163" s="42"/>
      <c r="BS163" s="33"/>
      <c r="BT163" s="33"/>
      <c r="BU163" s="33"/>
      <c r="BV163" s="33"/>
      <c r="BW163" s="33"/>
      <c r="BX163" s="33"/>
      <c r="BY163" s="33"/>
      <c r="BZ163" s="33"/>
    </row>
    <row r="164" spans="1:78" ht="15.6" x14ac:dyDescent="0.25">
      <c r="A164" s="14" t="s">
        <v>29</v>
      </c>
      <c r="B164" s="28"/>
      <c r="C164" s="36"/>
      <c r="D164" s="36"/>
      <c r="E164" s="36"/>
      <c r="F164" s="36"/>
      <c r="G164" s="39"/>
      <c r="H164" s="32"/>
      <c r="I164" s="32"/>
      <c r="J164" s="32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2"/>
      <c r="AF164" s="32"/>
      <c r="AG164" s="32"/>
      <c r="AH164" s="32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42"/>
      <c r="BP164" s="42"/>
      <c r="BQ164" s="42"/>
      <c r="BR164" s="42"/>
      <c r="BS164" s="33"/>
      <c r="BT164" s="33"/>
      <c r="BU164" s="33"/>
      <c r="BV164" s="33"/>
      <c r="BW164" s="33"/>
      <c r="BX164" s="33"/>
      <c r="BY164" s="33"/>
      <c r="BZ164" s="33"/>
    </row>
    <row r="165" spans="1:78" ht="15.6" x14ac:dyDescent="0.25">
      <c r="A165" s="14" t="s">
        <v>29</v>
      </c>
      <c r="B165" s="28"/>
      <c r="C165" s="36"/>
      <c r="D165" s="36"/>
      <c r="E165" s="36"/>
      <c r="F165" s="36"/>
      <c r="G165" s="39"/>
      <c r="H165" s="32"/>
      <c r="I165" s="32"/>
      <c r="J165" s="32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2"/>
      <c r="AF165" s="32"/>
      <c r="AG165" s="32"/>
      <c r="AH165" s="32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42"/>
      <c r="BP165" s="42"/>
      <c r="BQ165" s="42"/>
      <c r="BR165" s="42"/>
      <c r="BS165" s="33"/>
      <c r="BT165" s="33"/>
      <c r="BU165" s="33"/>
      <c r="BV165" s="33"/>
      <c r="BW165" s="33"/>
      <c r="BX165" s="33"/>
      <c r="BY165" s="33"/>
      <c r="BZ165" s="33"/>
    </row>
    <row r="166" spans="1:78" ht="15.6" x14ac:dyDescent="0.25">
      <c r="A166" s="14" t="s">
        <v>29</v>
      </c>
      <c r="B166" s="28"/>
      <c r="C166" s="36"/>
      <c r="D166" s="36"/>
      <c r="E166" s="36"/>
      <c r="F166" s="36"/>
      <c r="G166" s="39"/>
      <c r="H166" s="32"/>
      <c r="I166" s="32"/>
      <c r="J166" s="32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2"/>
      <c r="AF166" s="32"/>
      <c r="AG166" s="32"/>
      <c r="AH166" s="32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42"/>
      <c r="BP166" s="42"/>
      <c r="BQ166" s="42"/>
      <c r="BR166" s="42"/>
      <c r="BS166" s="33"/>
      <c r="BT166" s="33"/>
      <c r="BU166" s="33"/>
      <c r="BV166" s="33"/>
      <c r="BW166" s="33"/>
      <c r="BX166" s="33"/>
      <c r="BY166" s="33"/>
      <c r="BZ166" s="33"/>
    </row>
    <row r="167" spans="1:78" ht="15.6" x14ac:dyDescent="0.25">
      <c r="A167" s="14" t="s">
        <v>29</v>
      </c>
      <c r="B167" s="28"/>
      <c r="C167" s="36"/>
      <c r="D167" s="36"/>
      <c r="E167" s="36"/>
      <c r="F167" s="36"/>
      <c r="G167" s="39"/>
      <c r="H167" s="32"/>
      <c r="I167" s="32"/>
      <c r="J167" s="32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2"/>
      <c r="AF167" s="32"/>
      <c r="AG167" s="32"/>
      <c r="AH167" s="32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42"/>
      <c r="BP167" s="42"/>
      <c r="BQ167" s="42"/>
      <c r="BR167" s="42"/>
      <c r="BS167" s="33"/>
      <c r="BT167" s="33"/>
      <c r="BU167" s="33"/>
      <c r="BV167" s="33"/>
      <c r="BW167" s="33"/>
      <c r="BX167" s="33"/>
      <c r="BY167" s="33"/>
      <c r="BZ167" s="33"/>
    </row>
    <row r="168" spans="1:78" ht="15.6" x14ac:dyDescent="0.25">
      <c r="A168" s="29">
        <v>8</v>
      </c>
      <c r="B168" s="28" t="s">
        <v>83</v>
      </c>
      <c r="C168" s="36"/>
      <c r="D168" s="36"/>
      <c r="E168" s="36"/>
      <c r="F168" s="36"/>
      <c r="G168" s="39"/>
      <c r="H168" s="32"/>
      <c r="I168" s="32"/>
      <c r="J168" s="32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2"/>
      <c r="AF168" s="32"/>
      <c r="AG168" s="32"/>
      <c r="AH168" s="32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42"/>
      <c r="BP168" s="42"/>
      <c r="BQ168" s="42"/>
      <c r="BR168" s="42"/>
      <c r="BS168" s="33"/>
      <c r="BT168" s="33"/>
      <c r="BU168" s="33"/>
      <c r="BV168" s="33"/>
      <c r="BW168" s="33"/>
      <c r="BX168" s="33"/>
      <c r="BY168" s="33"/>
      <c r="BZ168" s="33"/>
    </row>
    <row r="169" spans="1:78" ht="15.6" x14ac:dyDescent="0.25">
      <c r="A169" s="14" t="s">
        <v>29</v>
      </c>
      <c r="B169" s="28"/>
      <c r="C169" s="36"/>
      <c r="D169" s="36"/>
      <c r="E169" s="36"/>
      <c r="F169" s="36"/>
      <c r="G169" s="39"/>
      <c r="H169" s="32"/>
      <c r="I169" s="32"/>
      <c r="J169" s="32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2"/>
      <c r="AF169" s="32"/>
      <c r="AG169" s="32"/>
      <c r="AH169" s="32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42"/>
      <c r="BP169" s="42"/>
      <c r="BQ169" s="42"/>
      <c r="BR169" s="42"/>
      <c r="BS169" s="33"/>
      <c r="BT169" s="33"/>
      <c r="BU169" s="33"/>
      <c r="BV169" s="33"/>
      <c r="BW169" s="33"/>
      <c r="BX169" s="33"/>
      <c r="BY169" s="33"/>
      <c r="BZ169" s="33"/>
    </row>
    <row r="170" spans="1:78" ht="15.6" x14ac:dyDescent="0.25">
      <c r="A170" s="14" t="s">
        <v>29</v>
      </c>
      <c r="B170" s="28"/>
      <c r="C170" s="36"/>
      <c r="D170" s="36"/>
      <c r="E170" s="36"/>
      <c r="F170" s="36"/>
      <c r="G170" s="39"/>
      <c r="H170" s="32"/>
      <c r="I170" s="32"/>
      <c r="J170" s="32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2"/>
      <c r="AF170" s="32"/>
      <c r="AG170" s="32"/>
      <c r="AH170" s="32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42"/>
      <c r="BP170" s="42"/>
      <c r="BQ170" s="42"/>
      <c r="BR170" s="42"/>
      <c r="BS170" s="33"/>
      <c r="BT170" s="33"/>
      <c r="BU170" s="33"/>
      <c r="BV170" s="33"/>
      <c r="BW170" s="33"/>
      <c r="BX170" s="33"/>
      <c r="BY170" s="33"/>
      <c r="BZ170" s="33"/>
    </row>
    <row r="171" spans="1:78" ht="15.6" x14ac:dyDescent="0.25">
      <c r="A171" s="14" t="s">
        <v>29</v>
      </c>
      <c r="B171" s="28"/>
      <c r="C171" s="36"/>
      <c r="D171" s="36"/>
      <c r="E171" s="36"/>
      <c r="F171" s="36"/>
      <c r="G171" s="39"/>
      <c r="H171" s="32"/>
      <c r="I171" s="32"/>
      <c r="J171" s="32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2"/>
      <c r="AF171" s="32"/>
      <c r="AG171" s="32"/>
      <c r="AH171" s="32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42"/>
      <c r="BP171" s="42"/>
      <c r="BQ171" s="42"/>
      <c r="BR171" s="42"/>
      <c r="BS171" s="33"/>
      <c r="BT171" s="33"/>
      <c r="BU171" s="33"/>
      <c r="BV171" s="33"/>
      <c r="BW171" s="33"/>
      <c r="BX171" s="33"/>
      <c r="BY171" s="33"/>
      <c r="BZ171" s="33"/>
    </row>
    <row r="172" spans="1:78" ht="15.6" x14ac:dyDescent="0.25">
      <c r="A172" s="14" t="s">
        <v>29</v>
      </c>
      <c r="B172" s="28"/>
      <c r="C172" s="36"/>
      <c r="D172" s="36"/>
      <c r="E172" s="36"/>
      <c r="F172" s="36"/>
      <c r="G172" s="39"/>
      <c r="H172" s="32"/>
      <c r="I172" s="32"/>
      <c r="J172" s="32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2"/>
      <c r="AF172" s="32"/>
      <c r="AG172" s="32"/>
      <c r="AH172" s="32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42"/>
      <c r="BP172" s="42"/>
      <c r="BQ172" s="42"/>
      <c r="BR172" s="42"/>
      <c r="BS172" s="33"/>
      <c r="BT172" s="33"/>
      <c r="BU172" s="33"/>
      <c r="BV172" s="33"/>
      <c r="BW172" s="33"/>
      <c r="BX172" s="33"/>
      <c r="BY172" s="33"/>
      <c r="BZ172" s="33"/>
    </row>
    <row r="173" spans="1:78" ht="15.6" x14ac:dyDescent="0.25">
      <c r="A173" s="14" t="s">
        <v>29</v>
      </c>
      <c r="B173" s="28"/>
      <c r="C173" s="36"/>
      <c r="D173" s="36"/>
      <c r="E173" s="36"/>
      <c r="F173" s="36"/>
      <c r="G173" s="39"/>
      <c r="H173" s="32"/>
      <c r="I173" s="32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2"/>
      <c r="AF173" s="32"/>
      <c r="AG173" s="32"/>
      <c r="AH173" s="32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42"/>
      <c r="BP173" s="42"/>
      <c r="BQ173" s="42"/>
      <c r="BR173" s="42"/>
      <c r="BS173" s="33"/>
      <c r="BT173" s="33"/>
      <c r="BU173" s="33"/>
      <c r="BV173" s="33"/>
      <c r="BW173" s="33"/>
      <c r="BX173" s="33"/>
      <c r="BY173" s="33"/>
      <c r="BZ173" s="33"/>
    </row>
    <row r="174" spans="1:78" ht="15.6" x14ac:dyDescent="0.25">
      <c r="A174" s="14" t="s">
        <v>29</v>
      </c>
      <c r="B174" s="28"/>
      <c r="C174" s="36"/>
      <c r="D174" s="36"/>
      <c r="E174" s="36"/>
      <c r="F174" s="36"/>
      <c r="G174" s="39"/>
      <c r="H174" s="32"/>
      <c r="I174" s="32"/>
      <c r="J174" s="32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2"/>
      <c r="AF174" s="32"/>
      <c r="AG174" s="32"/>
      <c r="AH174" s="32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42"/>
      <c r="BP174" s="42"/>
      <c r="BQ174" s="42"/>
      <c r="BR174" s="42"/>
      <c r="BS174" s="33"/>
      <c r="BT174" s="33"/>
      <c r="BU174" s="33"/>
      <c r="BV174" s="33"/>
      <c r="BW174" s="33"/>
      <c r="BX174" s="33"/>
      <c r="BY174" s="33"/>
      <c r="BZ174" s="33"/>
    </row>
    <row r="175" spans="1:78" ht="15.6" x14ac:dyDescent="0.25">
      <c r="A175" s="29">
        <v>9</v>
      </c>
      <c r="B175" s="28" t="s">
        <v>84</v>
      </c>
      <c r="C175" s="36"/>
      <c r="D175" s="36"/>
      <c r="E175" s="36"/>
      <c r="F175" s="36"/>
      <c r="G175" s="39"/>
      <c r="H175" s="32"/>
      <c r="I175" s="32"/>
      <c r="J175" s="32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2"/>
      <c r="AF175" s="32"/>
      <c r="AG175" s="32"/>
      <c r="AH175" s="32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42"/>
      <c r="BP175" s="42"/>
      <c r="BQ175" s="42"/>
      <c r="BR175" s="42"/>
      <c r="BS175" s="33"/>
      <c r="BT175" s="33"/>
      <c r="BU175" s="33"/>
      <c r="BV175" s="33"/>
      <c r="BW175" s="33"/>
      <c r="BX175" s="33"/>
      <c r="BY175" s="33"/>
      <c r="BZ175" s="33"/>
    </row>
    <row r="176" spans="1:78" ht="15.6" x14ac:dyDescent="0.25">
      <c r="A176" s="14" t="s">
        <v>29</v>
      </c>
      <c r="B176" s="28"/>
      <c r="C176" s="36"/>
      <c r="D176" s="36"/>
      <c r="E176" s="36"/>
      <c r="F176" s="36"/>
      <c r="G176" s="39"/>
      <c r="H176" s="32"/>
      <c r="I176" s="32"/>
      <c r="J176" s="32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2"/>
      <c r="AF176" s="32"/>
      <c r="AG176" s="32"/>
      <c r="AH176" s="32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42"/>
      <c r="BP176" s="42"/>
      <c r="BQ176" s="42"/>
      <c r="BR176" s="42"/>
      <c r="BS176" s="33"/>
      <c r="BT176" s="33"/>
      <c r="BU176" s="33"/>
      <c r="BV176" s="33"/>
      <c r="BW176" s="33"/>
      <c r="BX176" s="33"/>
      <c r="BY176" s="33"/>
      <c r="BZ176" s="33"/>
    </row>
    <row r="177" spans="1:78" ht="15.6" x14ac:dyDescent="0.25">
      <c r="A177" s="14" t="s">
        <v>29</v>
      </c>
      <c r="B177" s="28"/>
      <c r="C177" s="36"/>
      <c r="D177" s="36"/>
      <c r="E177" s="36"/>
      <c r="F177" s="36"/>
      <c r="G177" s="39"/>
      <c r="H177" s="32"/>
      <c r="I177" s="32"/>
      <c r="J177" s="32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2"/>
      <c r="AF177" s="32"/>
      <c r="AG177" s="32"/>
      <c r="AH177" s="32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42"/>
      <c r="BP177" s="42"/>
      <c r="BQ177" s="42"/>
      <c r="BR177" s="42"/>
      <c r="BS177" s="33"/>
      <c r="BT177" s="33"/>
      <c r="BU177" s="33"/>
      <c r="BV177" s="33"/>
      <c r="BW177" s="33"/>
      <c r="BX177" s="33"/>
      <c r="BY177" s="33"/>
      <c r="BZ177" s="33"/>
    </row>
    <row r="178" spans="1:78" ht="15.6" x14ac:dyDescent="0.25">
      <c r="A178" s="14" t="s">
        <v>29</v>
      </c>
      <c r="B178" s="28"/>
      <c r="C178" s="36"/>
      <c r="D178" s="36"/>
      <c r="E178" s="36"/>
      <c r="F178" s="36"/>
      <c r="G178" s="39"/>
      <c r="H178" s="32"/>
      <c r="I178" s="32"/>
      <c r="J178" s="32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2"/>
      <c r="AF178" s="32"/>
      <c r="AG178" s="32"/>
      <c r="AH178" s="32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42"/>
      <c r="BP178" s="42"/>
      <c r="BQ178" s="42"/>
      <c r="BR178" s="42"/>
      <c r="BS178" s="33"/>
      <c r="BT178" s="33"/>
      <c r="BU178" s="33"/>
      <c r="BV178" s="33"/>
      <c r="BW178" s="33"/>
      <c r="BX178" s="33"/>
      <c r="BY178" s="33"/>
      <c r="BZ178" s="33"/>
    </row>
    <row r="179" spans="1:78" ht="15.6" x14ac:dyDescent="0.25">
      <c r="A179" s="14" t="s">
        <v>29</v>
      </c>
      <c r="B179" s="28"/>
      <c r="C179" s="36"/>
      <c r="D179" s="36"/>
      <c r="E179" s="36"/>
      <c r="F179" s="36"/>
      <c r="G179" s="39"/>
      <c r="H179" s="32"/>
      <c r="I179" s="32"/>
      <c r="J179" s="32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2"/>
      <c r="AF179" s="32"/>
      <c r="AG179" s="32"/>
      <c r="AH179" s="32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42"/>
      <c r="BP179" s="42"/>
      <c r="BQ179" s="42"/>
      <c r="BR179" s="42"/>
      <c r="BS179" s="33"/>
      <c r="BT179" s="33"/>
      <c r="BU179" s="33"/>
      <c r="BV179" s="33"/>
      <c r="BW179" s="33"/>
      <c r="BX179" s="33"/>
      <c r="BY179" s="33"/>
      <c r="BZ179" s="33"/>
    </row>
    <row r="180" spans="1:78" ht="15.6" x14ac:dyDescent="0.25">
      <c r="A180" s="14" t="s">
        <v>29</v>
      </c>
      <c r="B180" s="28"/>
      <c r="C180" s="36"/>
      <c r="D180" s="36"/>
      <c r="E180" s="36"/>
      <c r="F180" s="36"/>
      <c r="G180" s="39"/>
      <c r="H180" s="32"/>
      <c r="I180" s="32"/>
      <c r="J180" s="32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2"/>
      <c r="AF180" s="32"/>
      <c r="AG180" s="32"/>
      <c r="AH180" s="32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42"/>
      <c r="BP180" s="42"/>
      <c r="BQ180" s="42"/>
      <c r="BR180" s="42"/>
      <c r="BS180" s="33"/>
      <c r="BT180" s="33"/>
      <c r="BU180" s="33"/>
      <c r="BV180" s="33"/>
      <c r="BW180" s="33"/>
      <c r="BX180" s="33"/>
      <c r="BY180" s="33"/>
      <c r="BZ180" s="33"/>
    </row>
    <row r="181" spans="1:78" ht="15.6" x14ac:dyDescent="0.25">
      <c r="A181" s="14" t="s">
        <v>29</v>
      </c>
      <c r="B181" s="28"/>
      <c r="C181" s="36"/>
      <c r="D181" s="36"/>
      <c r="E181" s="36"/>
      <c r="F181" s="36"/>
      <c r="G181" s="39"/>
      <c r="H181" s="32"/>
      <c r="I181" s="32"/>
      <c r="J181" s="32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2"/>
      <c r="AF181" s="32"/>
      <c r="AG181" s="32"/>
      <c r="AH181" s="32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42"/>
      <c r="BP181" s="42"/>
      <c r="BQ181" s="42"/>
      <c r="BR181" s="42"/>
      <c r="BS181" s="33"/>
      <c r="BT181" s="33"/>
      <c r="BU181" s="33"/>
      <c r="BV181" s="33"/>
      <c r="BW181" s="33"/>
      <c r="BX181" s="33"/>
      <c r="BY181" s="33"/>
      <c r="BZ181" s="33"/>
    </row>
    <row r="182" spans="1:78" ht="15.6" x14ac:dyDescent="0.25">
      <c r="A182" s="29">
        <v>10</v>
      </c>
      <c r="B182" s="28" t="s">
        <v>85</v>
      </c>
      <c r="C182" s="36"/>
      <c r="D182" s="36"/>
      <c r="E182" s="36"/>
      <c r="F182" s="36"/>
      <c r="G182" s="39"/>
      <c r="H182" s="32"/>
      <c r="I182" s="32"/>
      <c r="J182" s="32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2"/>
      <c r="AF182" s="32"/>
      <c r="AG182" s="32"/>
      <c r="AH182" s="32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42"/>
      <c r="BP182" s="42"/>
      <c r="BQ182" s="42"/>
      <c r="BR182" s="42"/>
      <c r="BS182" s="33"/>
      <c r="BT182" s="33"/>
      <c r="BU182" s="33"/>
      <c r="BV182" s="33"/>
      <c r="BW182" s="33"/>
      <c r="BX182" s="33"/>
      <c r="BY182" s="33"/>
      <c r="BZ182" s="33"/>
    </row>
    <row r="183" spans="1:78" ht="15.6" x14ac:dyDescent="0.25">
      <c r="A183" s="14" t="s">
        <v>29</v>
      </c>
      <c r="B183" s="28"/>
      <c r="C183" s="36"/>
      <c r="D183" s="36"/>
      <c r="E183" s="36"/>
      <c r="F183" s="36"/>
      <c r="G183" s="39"/>
      <c r="H183" s="32"/>
      <c r="I183" s="32"/>
      <c r="J183" s="32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2"/>
      <c r="AF183" s="32"/>
      <c r="AG183" s="32"/>
      <c r="AH183" s="32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42"/>
      <c r="BP183" s="42"/>
      <c r="BQ183" s="42"/>
      <c r="BR183" s="42"/>
      <c r="BS183" s="33"/>
      <c r="BT183" s="33"/>
      <c r="BU183" s="33"/>
      <c r="BV183" s="33"/>
      <c r="BW183" s="33"/>
      <c r="BX183" s="33"/>
      <c r="BY183" s="33"/>
      <c r="BZ183" s="33"/>
    </row>
    <row r="184" spans="1:78" ht="15.6" x14ac:dyDescent="0.25">
      <c r="A184" s="14" t="s">
        <v>29</v>
      </c>
      <c r="B184" s="28"/>
      <c r="C184" s="36"/>
      <c r="D184" s="36"/>
      <c r="E184" s="36"/>
      <c r="F184" s="36"/>
      <c r="G184" s="39"/>
      <c r="H184" s="32"/>
      <c r="I184" s="32"/>
      <c r="J184" s="32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2"/>
      <c r="AF184" s="32"/>
      <c r="AG184" s="32"/>
      <c r="AH184" s="32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42"/>
      <c r="BP184" s="42"/>
      <c r="BQ184" s="42"/>
      <c r="BR184" s="42"/>
      <c r="BS184" s="33"/>
      <c r="BT184" s="33"/>
      <c r="BU184" s="33"/>
      <c r="BV184" s="33"/>
      <c r="BW184" s="33"/>
      <c r="BX184" s="33"/>
      <c r="BY184" s="33"/>
      <c r="BZ184" s="33"/>
    </row>
    <row r="185" spans="1:78" ht="15.6" x14ac:dyDescent="0.25">
      <c r="A185" s="14" t="s">
        <v>29</v>
      </c>
      <c r="B185" s="28"/>
      <c r="C185" s="36"/>
      <c r="D185" s="36"/>
      <c r="E185" s="36"/>
      <c r="F185" s="36"/>
      <c r="G185" s="39"/>
      <c r="H185" s="32"/>
      <c r="I185" s="32"/>
      <c r="J185" s="32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2"/>
      <c r="AF185" s="32"/>
      <c r="AG185" s="32"/>
      <c r="AH185" s="32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42"/>
      <c r="BP185" s="42"/>
      <c r="BQ185" s="42"/>
      <c r="BR185" s="42"/>
      <c r="BS185" s="33"/>
      <c r="BT185" s="33"/>
      <c r="BU185" s="33"/>
      <c r="BV185" s="33"/>
      <c r="BW185" s="33"/>
      <c r="BX185" s="33"/>
      <c r="BY185" s="33"/>
      <c r="BZ185" s="33"/>
    </row>
    <row r="186" spans="1:78" ht="15.6" x14ac:dyDescent="0.25">
      <c r="A186" s="14" t="s">
        <v>29</v>
      </c>
      <c r="B186" s="28"/>
      <c r="C186" s="36"/>
      <c r="D186" s="36"/>
      <c r="E186" s="36"/>
      <c r="F186" s="36"/>
      <c r="G186" s="39"/>
      <c r="H186" s="32"/>
      <c r="I186" s="32"/>
      <c r="J186" s="32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2"/>
      <c r="AF186" s="32"/>
      <c r="AG186" s="32"/>
      <c r="AH186" s="32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42"/>
      <c r="BP186" s="42"/>
      <c r="BQ186" s="42"/>
      <c r="BR186" s="42"/>
      <c r="BS186" s="33"/>
      <c r="BT186" s="33"/>
      <c r="BU186" s="33"/>
      <c r="BV186" s="33"/>
      <c r="BW186" s="33"/>
      <c r="BX186" s="33"/>
      <c r="BY186" s="33"/>
      <c r="BZ186" s="33"/>
    </row>
    <row r="187" spans="1:78" ht="15.6" x14ac:dyDescent="0.25">
      <c r="A187" s="14" t="s">
        <v>29</v>
      </c>
      <c r="B187" s="28"/>
      <c r="C187" s="36"/>
      <c r="D187" s="36"/>
      <c r="E187" s="36"/>
      <c r="F187" s="36"/>
      <c r="G187" s="39"/>
      <c r="H187" s="32"/>
      <c r="I187" s="32"/>
      <c r="J187" s="32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2"/>
      <c r="AF187" s="32"/>
      <c r="AG187" s="32"/>
      <c r="AH187" s="32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42"/>
      <c r="BP187" s="42"/>
      <c r="BQ187" s="42"/>
      <c r="BR187" s="42"/>
      <c r="BS187" s="33"/>
      <c r="BT187" s="33"/>
      <c r="BU187" s="33"/>
      <c r="BV187" s="33"/>
      <c r="BW187" s="33"/>
      <c r="BX187" s="33"/>
      <c r="BY187" s="33"/>
      <c r="BZ187" s="33"/>
    </row>
    <row r="188" spans="1:78" ht="15.6" x14ac:dyDescent="0.25">
      <c r="A188" s="14" t="s">
        <v>29</v>
      </c>
      <c r="B188" s="31"/>
      <c r="C188" s="36"/>
      <c r="D188" s="36"/>
      <c r="E188" s="36"/>
      <c r="F188" s="36"/>
      <c r="G188" s="39"/>
      <c r="H188" s="32"/>
      <c r="I188" s="32"/>
      <c r="J188" s="32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2"/>
      <c r="AF188" s="32"/>
      <c r="AG188" s="32"/>
      <c r="AH188" s="32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42"/>
      <c r="BP188" s="42"/>
      <c r="BQ188" s="42"/>
      <c r="BR188" s="42"/>
      <c r="BS188" s="33"/>
      <c r="BT188" s="33"/>
      <c r="BU188" s="33"/>
      <c r="BV188" s="33"/>
      <c r="BW188" s="33"/>
      <c r="BX188" s="33"/>
      <c r="BY188" s="33"/>
      <c r="BZ188" s="33"/>
    </row>
    <row r="189" spans="1:78" ht="17.399999999999999" x14ac:dyDescent="0.25">
      <c r="A189" s="13" t="s">
        <v>38</v>
      </c>
      <c r="B189" s="20" t="s">
        <v>86</v>
      </c>
      <c r="C189" s="36"/>
      <c r="D189" s="36"/>
      <c r="E189" s="36"/>
      <c r="F189" s="36"/>
      <c r="G189" s="39"/>
      <c r="H189" s="32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2"/>
      <c r="AF189" s="32"/>
      <c r="AG189" s="32"/>
      <c r="AH189" s="32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42"/>
      <c r="BP189" s="42"/>
      <c r="BQ189" s="42"/>
      <c r="BR189" s="42"/>
      <c r="BS189" s="33"/>
      <c r="BT189" s="33"/>
      <c r="BU189" s="33"/>
      <c r="BV189" s="33"/>
      <c r="BW189" s="33"/>
      <c r="BX189" s="33"/>
      <c r="BY189" s="33"/>
      <c r="BZ189" s="33"/>
    </row>
    <row r="190" spans="1:78" ht="18" x14ac:dyDescent="0.25">
      <c r="A190" s="9">
        <v>1</v>
      </c>
      <c r="B190" s="21" t="s">
        <v>28</v>
      </c>
      <c r="C190" s="36"/>
      <c r="D190" s="36"/>
      <c r="E190" s="36"/>
      <c r="F190" s="36"/>
      <c r="G190" s="39"/>
      <c r="H190" s="32"/>
      <c r="I190" s="32"/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2"/>
      <c r="AF190" s="32"/>
      <c r="AG190" s="32"/>
      <c r="AH190" s="32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42"/>
      <c r="BP190" s="42"/>
      <c r="BQ190" s="42"/>
      <c r="BR190" s="42"/>
      <c r="BS190" s="33"/>
      <c r="BT190" s="33"/>
      <c r="BU190" s="33"/>
      <c r="BV190" s="33"/>
      <c r="BW190" s="33"/>
      <c r="BX190" s="33"/>
      <c r="BY190" s="33"/>
      <c r="BZ190" s="33"/>
    </row>
    <row r="191" spans="1:78" ht="18" x14ac:dyDescent="0.25">
      <c r="A191" s="14" t="s">
        <v>29</v>
      </c>
      <c r="B191" s="22"/>
      <c r="C191" s="36"/>
      <c r="D191" s="36"/>
      <c r="E191" s="36"/>
      <c r="F191" s="36"/>
      <c r="G191" s="39"/>
      <c r="H191" s="32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2"/>
      <c r="AF191" s="32"/>
      <c r="AG191" s="32"/>
      <c r="AH191" s="32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42"/>
      <c r="BP191" s="42"/>
      <c r="BQ191" s="42"/>
      <c r="BR191" s="42"/>
      <c r="BS191" s="33"/>
      <c r="BT191" s="33"/>
      <c r="BU191" s="33"/>
      <c r="BV191" s="33"/>
      <c r="BW191" s="33"/>
      <c r="BX191" s="33"/>
      <c r="BY191" s="33"/>
      <c r="BZ191" s="33"/>
    </row>
    <row r="192" spans="1:78" ht="18" x14ac:dyDescent="0.25">
      <c r="A192" s="14" t="s">
        <v>29</v>
      </c>
      <c r="B192" s="22"/>
      <c r="C192" s="36"/>
      <c r="D192" s="36"/>
      <c r="E192" s="36"/>
      <c r="F192" s="36"/>
      <c r="G192" s="39"/>
      <c r="H192" s="32"/>
      <c r="I192" s="32"/>
      <c r="J192" s="32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2"/>
      <c r="AF192" s="32"/>
      <c r="AG192" s="32"/>
      <c r="AH192" s="32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42"/>
      <c r="BP192" s="42"/>
      <c r="BQ192" s="42"/>
      <c r="BR192" s="42"/>
      <c r="BS192" s="33"/>
      <c r="BT192" s="33"/>
      <c r="BU192" s="33"/>
      <c r="BV192" s="33"/>
      <c r="BW192" s="33"/>
      <c r="BX192" s="33"/>
      <c r="BY192" s="33"/>
      <c r="BZ192" s="33"/>
    </row>
    <row r="193" spans="1:78" ht="18" x14ac:dyDescent="0.25">
      <c r="A193" s="16">
        <v>2</v>
      </c>
      <c r="B193" s="22" t="s">
        <v>73</v>
      </c>
      <c r="C193" s="36"/>
      <c r="D193" s="36"/>
      <c r="E193" s="36"/>
      <c r="F193" s="36"/>
      <c r="G193" s="39"/>
      <c r="H193" s="32"/>
      <c r="I193" s="32"/>
      <c r="J193" s="32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2"/>
      <c r="AF193" s="32"/>
      <c r="AG193" s="32"/>
      <c r="AH193" s="32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42"/>
      <c r="BP193" s="42"/>
      <c r="BQ193" s="42"/>
      <c r="BR193" s="42"/>
      <c r="BS193" s="33"/>
      <c r="BT193" s="33"/>
      <c r="BU193" s="33"/>
      <c r="BV193" s="33"/>
      <c r="BW193" s="33"/>
      <c r="BX193" s="33"/>
      <c r="BY193" s="33"/>
      <c r="BZ193" s="33"/>
    </row>
    <row r="194" spans="1:78" ht="18" x14ac:dyDescent="0.25">
      <c r="A194" s="16">
        <v>3</v>
      </c>
      <c r="B194" s="22" t="s">
        <v>87</v>
      </c>
      <c r="C194" s="36"/>
      <c r="D194" s="36"/>
      <c r="E194" s="36"/>
      <c r="F194" s="36"/>
      <c r="G194" s="39"/>
      <c r="H194" s="32"/>
      <c r="I194" s="32"/>
      <c r="J194" s="32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2"/>
      <c r="AF194" s="32"/>
      <c r="AG194" s="32"/>
      <c r="AH194" s="32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42"/>
      <c r="BP194" s="42"/>
      <c r="BQ194" s="42"/>
      <c r="BR194" s="42"/>
      <c r="BS194" s="33"/>
      <c r="BT194" s="33"/>
      <c r="BU194" s="33"/>
      <c r="BV194" s="33"/>
      <c r="BW194" s="33"/>
      <c r="BX194" s="33"/>
      <c r="BY194" s="33"/>
      <c r="BZ194" s="33"/>
    </row>
    <row r="195" spans="1:78" ht="15.6" x14ac:dyDescent="0.25">
      <c r="A195" s="14" t="s">
        <v>29</v>
      </c>
      <c r="B195" s="17"/>
      <c r="C195" s="36"/>
      <c r="D195" s="36"/>
      <c r="E195" s="36"/>
      <c r="F195" s="36"/>
      <c r="G195" s="39"/>
      <c r="H195" s="32"/>
      <c r="I195" s="32"/>
      <c r="J195" s="32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2"/>
      <c r="AF195" s="32"/>
      <c r="AG195" s="32"/>
      <c r="AH195" s="32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42"/>
      <c r="BP195" s="42"/>
      <c r="BQ195" s="42"/>
      <c r="BR195" s="42"/>
      <c r="BS195" s="33"/>
      <c r="BT195" s="33"/>
      <c r="BU195" s="33"/>
      <c r="BV195" s="33"/>
      <c r="BW195" s="33"/>
      <c r="BX195" s="33"/>
      <c r="BY195" s="33"/>
      <c r="BZ195" s="33"/>
    </row>
    <row r="196" spans="1:78" ht="15.6" x14ac:dyDescent="0.25">
      <c r="A196" s="14" t="s">
        <v>29</v>
      </c>
      <c r="B196" s="17"/>
      <c r="C196" s="36"/>
      <c r="D196" s="36"/>
      <c r="E196" s="36"/>
      <c r="F196" s="36"/>
      <c r="G196" s="39"/>
      <c r="H196" s="32"/>
      <c r="I196" s="32"/>
      <c r="J196" s="32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2"/>
      <c r="AF196" s="32"/>
      <c r="AG196" s="32"/>
      <c r="AH196" s="32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42"/>
      <c r="BP196" s="42"/>
      <c r="BQ196" s="42"/>
      <c r="BR196" s="42"/>
      <c r="BS196" s="33"/>
      <c r="BT196" s="33"/>
      <c r="BU196" s="33"/>
      <c r="BV196" s="33"/>
      <c r="BW196" s="33"/>
      <c r="BX196" s="33"/>
      <c r="BY196" s="33"/>
      <c r="BZ196" s="33"/>
    </row>
    <row r="197" spans="1:78" ht="18" x14ac:dyDescent="0.25">
      <c r="A197" s="16">
        <v>4</v>
      </c>
      <c r="B197" s="22" t="s">
        <v>88</v>
      </c>
      <c r="C197" s="36"/>
      <c r="D197" s="36"/>
      <c r="E197" s="36"/>
      <c r="F197" s="36"/>
      <c r="G197" s="39"/>
      <c r="H197" s="32"/>
      <c r="I197" s="32"/>
      <c r="J197" s="32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2"/>
      <c r="AF197" s="32"/>
      <c r="AG197" s="32"/>
      <c r="AH197" s="32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42"/>
      <c r="BP197" s="42"/>
      <c r="BQ197" s="42"/>
      <c r="BR197" s="42"/>
      <c r="BS197" s="33"/>
      <c r="BT197" s="33"/>
      <c r="BU197" s="33"/>
      <c r="BV197" s="33"/>
      <c r="BW197" s="33"/>
      <c r="BX197" s="33"/>
      <c r="BY197" s="33"/>
      <c r="BZ197" s="33"/>
    </row>
    <row r="198" spans="1:78" ht="15.6" x14ac:dyDescent="0.25">
      <c r="A198" s="14" t="s">
        <v>29</v>
      </c>
      <c r="B198" s="17"/>
      <c r="C198" s="36"/>
      <c r="D198" s="36"/>
      <c r="E198" s="36"/>
      <c r="F198" s="36"/>
      <c r="G198" s="39"/>
      <c r="H198" s="32"/>
      <c r="I198" s="32"/>
      <c r="J198" s="32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2"/>
      <c r="AF198" s="32"/>
      <c r="AG198" s="32"/>
      <c r="AH198" s="32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42"/>
      <c r="BP198" s="42"/>
      <c r="BQ198" s="42"/>
      <c r="BR198" s="42"/>
      <c r="BS198" s="33"/>
      <c r="BT198" s="33"/>
      <c r="BU198" s="33"/>
      <c r="BV198" s="33"/>
      <c r="BW198" s="33"/>
      <c r="BX198" s="33"/>
      <c r="BY198" s="33"/>
      <c r="BZ198" s="33"/>
    </row>
    <row r="199" spans="1:78" ht="15.6" x14ac:dyDescent="0.25">
      <c r="A199" s="14" t="s">
        <v>29</v>
      </c>
      <c r="B199" s="12"/>
      <c r="C199" s="36"/>
      <c r="D199" s="36"/>
      <c r="E199" s="36"/>
      <c r="F199" s="36"/>
      <c r="G199" s="39"/>
      <c r="H199" s="32"/>
      <c r="I199" s="32"/>
      <c r="J199" s="32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2"/>
      <c r="AF199" s="32"/>
      <c r="AG199" s="32"/>
      <c r="AH199" s="32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42"/>
      <c r="BP199" s="42"/>
      <c r="BQ199" s="42"/>
      <c r="BR199" s="42"/>
      <c r="BS199" s="33"/>
      <c r="BT199" s="33"/>
      <c r="BU199" s="33"/>
      <c r="BV199" s="33"/>
      <c r="BW199" s="33"/>
      <c r="BX199" s="33"/>
      <c r="BY199" s="33"/>
      <c r="BZ199" s="33"/>
    </row>
    <row r="200" spans="1:78" ht="17.399999999999999" x14ac:dyDescent="0.25">
      <c r="A200" s="13" t="s">
        <v>39</v>
      </c>
      <c r="B200" s="20" t="s">
        <v>89</v>
      </c>
      <c r="C200" s="36"/>
      <c r="D200" s="36"/>
      <c r="E200" s="36"/>
      <c r="F200" s="36"/>
      <c r="G200" s="39"/>
      <c r="H200" s="32"/>
      <c r="I200" s="32"/>
      <c r="J200" s="32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2"/>
      <c r="AF200" s="32"/>
      <c r="AG200" s="32"/>
      <c r="AH200" s="32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42"/>
      <c r="BP200" s="42"/>
      <c r="BQ200" s="42"/>
      <c r="BR200" s="42"/>
      <c r="BS200" s="33"/>
      <c r="BT200" s="33"/>
      <c r="BU200" s="33"/>
      <c r="BV200" s="33"/>
      <c r="BW200" s="33"/>
      <c r="BX200" s="33"/>
      <c r="BY200" s="33"/>
      <c r="BZ200" s="33"/>
    </row>
    <row r="201" spans="1:78" ht="18" x14ac:dyDescent="0.25">
      <c r="A201" s="9">
        <v>1</v>
      </c>
      <c r="B201" s="21" t="s">
        <v>28</v>
      </c>
      <c r="C201" s="36"/>
      <c r="D201" s="36"/>
      <c r="E201" s="36"/>
      <c r="F201" s="36"/>
      <c r="G201" s="39"/>
      <c r="H201" s="32"/>
      <c r="I201" s="32"/>
      <c r="J201" s="32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2"/>
      <c r="AF201" s="32"/>
      <c r="AG201" s="32"/>
      <c r="AH201" s="32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42"/>
      <c r="BP201" s="42"/>
      <c r="BQ201" s="42"/>
      <c r="BR201" s="42"/>
      <c r="BS201" s="33"/>
      <c r="BT201" s="33"/>
      <c r="BU201" s="33"/>
      <c r="BV201" s="33"/>
      <c r="BW201" s="33"/>
      <c r="BX201" s="33"/>
      <c r="BY201" s="33"/>
      <c r="BZ201" s="33"/>
    </row>
    <row r="202" spans="1:78" ht="18" x14ac:dyDescent="0.25">
      <c r="A202" s="14" t="s">
        <v>29</v>
      </c>
      <c r="B202" s="22"/>
      <c r="C202" s="36"/>
      <c r="D202" s="36"/>
      <c r="E202" s="36"/>
      <c r="F202" s="36"/>
      <c r="G202" s="39"/>
      <c r="H202" s="32"/>
      <c r="I202" s="32"/>
      <c r="J202" s="32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2"/>
      <c r="AF202" s="32"/>
      <c r="AG202" s="32"/>
      <c r="AH202" s="32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42"/>
      <c r="BP202" s="42"/>
      <c r="BQ202" s="42"/>
      <c r="BR202" s="42"/>
      <c r="BS202" s="33"/>
      <c r="BT202" s="33"/>
      <c r="BU202" s="33"/>
      <c r="BV202" s="33"/>
      <c r="BW202" s="33"/>
      <c r="BX202" s="33"/>
      <c r="BY202" s="33"/>
      <c r="BZ202" s="33"/>
    </row>
    <row r="203" spans="1:78" ht="18" x14ac:dyDescent="0.25">
      <c r="A203" s="14" t="s">
        <v>29</v>
      </c>
      <c r="B203" s="22"/>
      <c r="C203" s="36"/>
      <c r="D203" s="36"/>
      <c r="E203" s="36"/>
      <c r="F203" s="36"/>
      <c r="G203" s="39"/>
      <c r="H203" s="32"/>
      <c r="I203" s="32"/>
      <c r="J203" s="32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2"/>
      <c r="AF203" s="32"/>
      <c r="AG203" s="32"/>
      <c r="AH203" s="32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42"/>
      <c r="BP203" s="42"/>
      <c r="BQ203" s="42"/>
      <c r="BR203" s="42"/>
      <c r="BS203" s="33"/>
      <c r="BT203" s="33"/>
      <c r="BU203" s="33"/>
      <c r="BV203" s="33"/>
      <c r="BW203" s="33"/>
      <c r="BX203" s="33"/>
      <c r="BY203" s="33"/>
      <c r="BZ203" s="33"/>
    </row>
    <row r="204" spans="1:78" ht="18" x14ac:dyDescent="0.25">
      <c r="A204" s="16">
        <v>2</v>
      </c>
      <c r="B204" s="22" t="s">
        <v>68</v>
      </c>
      <c r="C204" s="36"/>
      <c r="D204" s="36"/>
      <c r="E204" s="36"/>
      <c r="F204" s="36"/>
      <c r="G204" s="39"/>
      <c r="H204" s="32"/>
      <c r="I204" s="32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2"/>
      <c r="AF204" s="32"/>
      <c r="AG204" s="32"/>
      <c r="AH204" s="32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42"/>
      <c r="BP204" s="42"/>
      <c r="BQ204" s="42"/>
      <c r="BR204" s="42"/>
      <c r="BS204" s="33"/>
      <c r="BT204" s="33"/>
      <c r="BU204" s="33"/>
      <c r="BV204" s="33"/>
      <c r="BW204" s="33"/>
      <c r="BX204" s="33"/>
      <c r="BY204" s="33"/>
      <c r="BZ204" s="33"/>
    </row>
    <row r="205" spans="1:78" ht="18" x14ac:dyDescent="0.25">
      <c r="A205" s="14" t="s">
        <v>29</v>
      </c>
      <c r="B205" s="22"/>
      <c r="C205" s="36"/>
      <c r="D205" s="36"/>
      <c r="E205" s="36"/>
      <c r="F205" s="36"/>
      <c r="G205" s="39"/>
      <c r="H205" s="32"/>
      <c r="I205" s="32"/>
      <c r="J205" s="32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2"/>
      <c r="AF205" s="32"/>
      <c r="AG205" s="32"/>
      <c r="AH205" s="32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42"/>
      <c r="BP205" s="42"/>
      <c r="BQ205" s="42"/>
      <c r="BR205" s="42"/>
      <c r="BS205" s="33"/>
      <c r="BT205" s="33"/>
      <c r="BU205" s="33"/>
      <c r="BV205" s="33"/>
      <c r="BW205" s="33"/>
      <c r="BX205" s="33"/>
      <c r="BY205" s="33"/>
      <c r="BZ205" s="33"/>
    </row>
    <row r="206" spans="1:78" ht="18" x14ac:dyDescent="0.25">
      <c r="A206" s="16">
        <v>3</v>
      </c>
      <c r="B206" s="22" t="s">
        <v>69</v>
      </c>
      <c r="C206" s="36"/>
      <c r="D206" s="36"/>
      <c r="E206" s="36"/>
      <c r="F206" s="36"/>
      <c r="G206" s="39"/>
      <c r="H206" s="32"/>
      <c r="I206" s="32"/>
      <c r="J206" s="32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2"/>
      <c r="AF206" s="32"/>
      <c r="AG206" s="32"/>
      <c r="AH206" s="32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42"/>
      <c r="BP206" s="42"/>
      <c r="BQ206" s="42"/>
      <c r="BR206" s="42"/>
      <c r="BS206" s="33"/>
      <c r="BT206" s="33"/>
      <c r="BU206" s="33"/>
      <c r="BV206" s="33"/>
      <c r="BW206" s="33"/>
      <c r="BX206" s="33"/>
      <c r="BY206" s="33"/>
      <c r="BZ206" s="33"/>
    </row>
    <row r="207" spans="1:78" ht="15.6" x14ac:dyDescent="0.25">
      <c r="A207" s="14" t="s">
        <v>29</v>
      </c>
      <c r="B207" s="17"/>
      <c r="C207" s="36"/>
      <c r="D207" s="36"/>
      <c r="E207" s="36"/>
      <c r="F207" s="36"/>
      <c r="G207" s="39"/>
      <c r="H207" s="32"/>
      <c r="I207" s="32"/>
      <c r="J207" s="32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2"/>
      <c r="AF207" s="32"/>
      <c r="AG207" s="32"/>
      <c r="AH207" s="32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42"/>
      <c r="BP207" s="42"/>
      <c r="BQ207" s="42"/>
      <c r="BR207" s="42"/>
      <c r="BS207" s="33"/>
      <c r="BT207" s="33"/>
      <c r="BU207" s="33"/>
      <c r="BV207" s="33"/>
      <c r="BW207" s="33"/>
      <c r="BX207" s="33"/>
      <c r="BY207" s="33"/>
      <c r="BZ207" s="33"/>
    </row>
    <row r="208" spans="1:78" ht="15.6" x14ac:dyDescent="0.25">
      <c r="A208" s="14" t="s">
        <v>29</v>
      </c>
      <c r="B208" s="17"/>
      <c r="C208" s="36"/>
      <c r="D208" s="36"/>
      <c r="E208" s="36"/>
      <c r="F208" s="36"/>
      <c r="G208" s="39"/>
      <c r="H208" s="32"/>
      <c r="I208" s="32"/>
      <c r="J208" s="32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2"/>
      <c r="AF208" s="32"/>
      <c r="AG208" s="32"/>
      <c r="AH208" s="32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42"/>
      <c r="BP208" s="42"/>
      <c r="BQ208" s="42"/>
      <c r="BR208" s="42"/>
      <c r="BS208" s="33"/>
      <c r="BT208" s="33"/>
      <c r="BU208" s="33"/>
      <c r="BV208" s="33"/>
      <c r="BW208" s="33"/>
      <c r="BX208" s="33"/>
      <c r="BY208" s="33"/>
      <c r="BZ208" s="33"/>
    </row>
    <row r="209" spans="1:78" ht="15.6" x14ac:dyDescent="0.25">
      <c r="A209" s="14" t="s">
        <v>29</v>
      </c>
      <c r="B209" s="17"/>
      <c r="C209" s="36"/>
      <c r="D209" s="36"/>
      <c r="E209" s="36"/>
      <c r="F209" s="36"/>
      <c r="G209" s="39"/>
      <c r="H209" s="32"/>
      <c r="I209" s="32"/>
      <c r="J209" s="32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2"/>
      <c r="AF209" s="32"/>
      <c r="AG209" s="32"/>
      <c r="AH209" s="32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42"/>
      <c r="BP209" s="42"/>
      <c r="BQ209" s="42"/>
      <c r="BR209" s="42"/>
      <c r="BS209" s="33"/>
      <c r="BT209" s="33"/>
      <c r="BU209" s="33"/>
      <c r="BV209" s="33"/>
      <c r="BW209" s="33"/>
      <c r="BX209" s="33"/>
      <c r="BY209" s="33"/>
      <c r="BZ209" s="33"/>
    </row>
    <row r="210" spans="1:78" ht="18" x14ac:dyDescent="0.25">
      <c r="A210" s="16">
        <v>4</v>
      </c>
      <c r="B210" s="22" t="s">
        <v>70</v>
      </c>
      <c r="C210" s="36"/>
      <c r="D210" s="36"/>
      <c r="E210" s="36"/>
      <c r="F210" s="36"/>
      <c r="G210" s="39"/>
      <c r="H210" s="32"/>
      <c r="I210" s="32"/>
      <c r="J210" s="32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2"/>
      <c r="AF210" s="32"/>
      <c r="AG210" s="32"/>
      <c r="AH210" s="32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42"/>
      <c r="BP210" s="42"/>
      <c r="BQ210" s="42"/>
      <c r="BR210" s="42"/>
      <c r="BS210" s="33"/>
      <c r="BT210" s="33"/>
      <c r="BU210" s="33"/>
      <c r="BV210" s="33"/>
      <c r="BW210" s="33"/>
      <c r="BX210" s="33"/>
      <c r="BY210" s="33"/>
      <c r="BZ210" s="33"/>
    </row>
    <row r="211" spans="1:78" ht="15.6" x14ac:dyDescent="0.25">
      <c r="A211" s="14" t="s">
        <v>29</v>
      </c>
      <c r="B211" s="17"/>
      <c r="C211" s="36"/>
      <c r="D211" s="36"/>
      <c r="E211" s="36"/>
      <c r="F211" s="36"/>
      <c r="G211" s="39"/>
      <c r="H211" s="32"/>
      <c r="I211" s="32"/>
      <c r="J211" s="32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2"/>
      <c r="AF211" s="32"/>
      <c r="AG211" s="32"/>
      <c r="AH211" s="32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42"/>
      <c r="BP211" s="42"/>
      <c r="BQ211" s="42"/>
      <c r="BR211" s="42"/>
      <c r="BS211" s="33"/>
      <c r="BT211" s="33"/>
      <c r="BU211" s="33"/>
      <c r="BV211" s="33"/>
      <c r="BW211" s="33"/>
      <c r="BX211" s="33"/>
      <c r="BY211" s="33"/>
      <c r="BZ211" s="33"/>
    </row>
    <row r="212" spans="1:78" ht="15.6" x14ac:dyDescent="0.25">
      <c r="A212" s="14" t="s">
        <v>29</v>
      </c>
      <c r="B212" s="17"/>
      <c r="C212" s="36"/>
      <c r="D212" s="36"/>
      <c r="E212" s="36"/>
      <c r="F212" s="36"/>
      <c r="G212" s="39"/>
      <c r="H212" s="32"/>
      <c r="I212" s="32"/>
      <c r="J212" s="32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2"/>
      <c r="AF212" s="32"/>
      <c r="AG212" s="32"/>
      <c r="AH212" s="32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42"/>
      <c r="BP212" s="42"/>
      <c r="BQ212" s="42"/>
      <c r="BR212" s="42"/>
      <c r="BS212" s="33"/>
      <c r="BT212" s="33"/>
      <c r="BU212" s="33"/>
      <c r="BV212" s="33"/>
      <c r="BW212" s="33"/>
      <c r="BX212" s="33"/>
      <c r="BY212" s="33"/>
      <c r="BZ212" s="33"/>
    </row>
    <row r="213" spans="1:78" ht="15.6" x14ac:dyDescent="0.25">
      <c r="A213" s="14" t="s">
        <v>29</v>
      </c>
      <c r="B213" s="17"/>
      <c r="C213" s="36"/>
      <c r="D213" s="36"/>
      <c r="E213" s="36"/>
      <c r="F213" s="36"/>
      <c r="G213" s="39"/>
      <c r="H213" s="32"/>
      <c r="I213" s="32"/>
      <c r="J213" s="32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2"/>
      <c r="AF213" s="32"/>
      <c r="AG213" s="32"/>
      <c r="AH213" s="32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42"/>
      <c r="BP213" s="42"/>
      <c r="BQ213" s="42"/>
      <c r="BR213" s="42"/>
      <c r="BS213" s="33"/>
      <c r="BT213" s="33"/>
      <c r="BU213" s="33"/>
      <c r="BV213" s="33"/>
      <c r="BW213" s="33"/>
      <c r="BX213" s="33"/>
      <c r="BY213" s="33"/>
      <c r="BZ213" s="33"/>
    </row>
    <row r="214" spans="1:78" ht="18" x14ac:dyDescent="0.25">
      <c r="A214" s="16">
        <v>5</v>
      </c>
      <c r="B214" s="22" t="s">
        <v>71</v>
      </c>
      <c r="C214" s="36"/>
      <c r="D214" s="36"/>
      <c r="E214" s="36"/>
      <c r="F214" s="36"/>
      <c r="G214" s="39"/>
      <c r="H214" s="32"/>
      <c r="I214" s="32"/>
      <c r="J214" s="32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2"/>
      <c r="AF214" s="32"/>
      <c r="AG214" s="32"/>
      <c r="AH214" s="32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42"/>
      <c r="BP214" s="42"/>
      <c r="BQ214" s="42"/>
      <c r="BR214" s="42"/>
      <c r="BS214" s="33"/>
      <c r="BT214" s="33"/>
      <c r="BU214" s="33"/>
      <c r="BV214" s="33"/>
      <c r="BW214" s="33"/>
      <c r="BX214" s="33"/>
      <c r="BY214" s="33"/>
      <c r="BZ214" s="33"/>
    </row>
    <row r="215" spans="1:78" ht="15.6" x14ac:dyDescent="0.25">
      <c r="A215" s="14" t="s">
        <v>29</v>
      </c>
      <c r="B215" s="17"/>
      <c r="C215" s="36"/>
      <c r="D215" s="36"/>
      <c r="E215" s="36"/>
      <c r="F215" s="36"/>
      <c r="G215" s="39"/>
      <c r="H215" s="32"/>
      <c r="I215" s="32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2"/>
      <c r="AF215" s="32"/>
      <c r="AG215" s="32"/>
      <c r="AH215" s="32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42"/>
      <c r="BP215" s="42"/>
      <c r="BQ215" s="42"/>
      <c r="BR215" s="42"/>
      <c r="BS215" s="33"/>
      <c r="BT215" s="33"/>
      <c r="BU215" s="33"/>
      <c r="BV215" s="33"/>
      <c r="BW215" s="33"/>
      <c r="BX215" s="33"/>
      <c r="BY215" s="33"/>
      <c r="BZ215" s="33"/>
    </row>
    <row r="216" spans="1:78" ht="15.6" x14ac:dyDescent="0.25">
      <c r="A216" s="14" t="s">
        <v>29</v>
      </c>
      <c r="B216" s="17"/>
      <c r="C216" s="36"/>
      <c r="D216" s="36"/>
      <c r="E216" s="36"/>
      <c r="F216" s="36"/>
      <c r="G216" s="39"/>
      <c r="H216" s="32"/>
      <c r="I216" s="32"/>
      <c r="J216" s="32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2"/>
      <c r="AF216" s="32"/>
      <c r="AG216" s="32"/>
      <c r="AH216" s="32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42"/>
      <c r="BP216" s="42"/>
      <c r="BQ216" s="42"/>
      <c r="BR216" s="42"/>
      <c r="BS216" s="33"/>
      <c r="BT216" s="33"/>
      <c r="BU216" s="33"/>
      <c r="BV216" s="33"/>
      <c r="BW216" s="33"/>
      <c r="BX216" s="33"/>
      <c r="BY216" s="33"/>
      <c r="BZ216" s="33"/>
    </row>
    <row r="217" spans="1:78" ht="15.6" x14ac:dyDescent="0.25">
      <c r="A217" s="14" t="s">
        <v>29</v>
      </c>
      <c r="B217" s="12"/>
      <c r="C217" s="36"/>
      <c r="D217" s="36"/>
      <c r="E217" s="36"/>
      <c r="F217" s="36"/>
      <c r="G217" s="39"/>
      <c r="H217" s="32"/>
      <c r="I217" s="32"/>
      <c r="J217" s="32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2"/>
      <c r="AF217" s="32"/>
      <c r="AG217" s="32"/>
      <c r="AH217" s="32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42"/>
      <c r="BP217" s="42"/>
      <c r="BQ217" s="42"/>
      <c r="BR217" s="42"/>
      <c r="BS217" s="33"/>
      <c r="BT217" s="33"/>
      <c r="BU217" s="33"/>
      <c r="BV217" s="33"/>
      <c r="BW217" s="33"/>
      <c r="BX217" s="33"/>
      <c r="BY217" s="33"/>
      <c r="BZ217" s="33"/>
    </row>
    <row r="218" spans="1:78" ht="17.399999999999999" x14ac:dyDescent="0.25">
      <c r="A218" s="13" t="s">
        <v>90</v>
      </c>
      <c r="B218" s="20" t="s">
        <v>91</v>
      </c>
      <c r="C218" s="36"/>
      <c r="D218" s="36"/>
      <c r="E218" s="36"/>
      <c r="F218" s="36"/>
      <c r="G218" s="39"/>
      <c r="H218" s="32"/>
      <c r="I218" s="32"/>
      <c r="J218" s="32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2"/>
      <c r="AF218" s="32"/>
      <c r="AG218" s="32"/>
      <c r="AH218" s="32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42"/>
      <c r="BP218" s="42"/>
      <c r="BQ218" s="42"/>
      <c r="BR218" s="42"/>
      <c r="BS218" s="33"/>
      <c r="BT218" s="33"/>
      <c r="BU218" s="33"/>
      <c r="BV218" s="33"/>
      <c r="BW218" s="33"/>
      <c r="BX218" s="33"/>
      <c r="BY218" s="33"/>
      <c r="BZ218" s="33"/>
    </row>
    <row r="219" spans="1:78" ht="18" x14ac:dyDescent="0.25">
      <c r="A219" s="9">
        <v>1</v>
      </c>
      <c r="B219" s="21"/>
      <c r="C219" s="36"/>
      <c r="D219" s="36"/>
      <c r="E219" s="36"/>
      <c r="F219" s="36"/>
      <c r="G219" s="39"/>
      <c r="H219" s="32"/>
      <c r="I219" s="32"/>
      <c r="J219" s="32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2"/>
      <c r="AF219" s="32"/>
      <c r="AG219" s="32"/>
      <c r="AH219" s="32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42"/>
      <c r="BP219" s="42"/>
      <c r="BQ219" s="42"/>
      <c r="BR219" s="42"/>
      <c r="BS219" s="33"/>
      <c r="BT219" s="33"/>
      <c r="BU219" s="33"/>
      <c r="BV219" s="33"/>
      <c r="BW219" s="33"/>
      <c r="BX219" s="33"/>
      <c r="BY219" s="33"/>
      <c r="BZ219" s="33"/>
    </row>
    <row r="220" spans="1:78" ht="18" x14ac:dyDescent="0.25">
      <c r="A220" s="14" t="s">
        <v>29</v>
      </c>
      <c r="B220" s="22"/>
      <c r="C220" s="36"/>
      <c r="D220" s="36"/>
      <c r="E220" s="36"/>
      <c r="F220" s="36"/>
      <c r="G220" s="39"/>
      <c r="H220" s="32"/>
      <c r="I220" s="32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2"/>
      <c r="AF220" s="32"/>
      <c r="AG220" s="32"/>
      <c r="AH220" s="32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42"/>
      <c r="BP220" s="42"/>
      <c r="BQ220" s="42"/>
      <c r="BR220" s="42"/>
      <c r="BS220" s="33"/>
      <c r="BT220" s="33"/>
      <c r="BU220" s="33"/>
      <c r="BV220" s="33"/>
      <c r="BW220" s="33"/>
      <c r="BX220" s="33"/>
      <c r="BY220" s="33"/>
      <c r="BZ220" s="33"/>
    </row>
    <row r="221" spans="1:78" ht="18" x14ac:dyDescent="0.25">
      <c r="A221" s="14" t="s">
        <v>29</v>
      </c>
      <c r="B221" s="22"/>
      <c r="C221" s="36"/>
      <c r="D221" s="36"/>
      <c r="E221" s="36"/>
      <c r="F221" s="36"/>
      <c r="G221" s="39"/>
      <c r="H221" s="32"/>
      <c r="I221" s="32"/>
      <c r="J221" s="32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2"/>
      <c r="AF221" s="32"/>
      <c r="AG221" s="32"/>
      <c r="AH221" s="32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42"/>
      <c r="BP221" s="42"/>
      <c r="BQ221" s="42"/>
      <c r="BR221" s="42"/>
      <c r="BS221" s="33"/>
      <c r="BT221" s="33"/>
      <c r="BU221" s="33"/>
      <c r="BV221" s="33"/>
      <c r="BW221" s="33"/>
      <c r="BX221" s="33"/>
      <c r="BY221" s="33"/>
      <c r="BZ221" s="33"/>
    </row>
    <row r="222" spans="1:78" ht="18" x14ac:dyDescent="0.25">
      <c r="A222" s="16">
        <v>2</v>
      </c>
      <c r="B222" s="22"/>
      <c r="C222" s="36"/>
      <c r="D222" s="36"/>
      <c r="E222" s="36"/>
      <c r="F222" s="36"/>
      <c r="G222" s="39"/>
      <c r="H222" s="32"/>
      <c r="I222" s="32"/>
      <c r="J222" s="32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2"/>
      <c r="AF222" s="32"/>
      <c r="AG222" s="32"/>
      <c r="AH222" s="32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42"/>
      <c r="BP222" s="42"/>
      <c r="BQ222" s="42"/>
      <c r="BR222" s="42"/>
      <c r="BS222" s="33"/>
      <c r="BT222" s="33"/>
      <c r="BU222" s="33"/>
      <c r="BV222" s="33"/>
      <c r="BW222" s="33"/>
      <c r="BX222" s="33"/>
      <c r="BY222" s="33"/>
      <c r="BZ222" s="33"/>
    </row>
    <row r="223" spans="1:78" ht="18" x14ac:dyDescent="0.25">
      <c r="A223" s="16">
        <v>3</v>
      </c>
      <c r="B223" s="22"/>
      <c r="C223" s="36"/>
      <c r="D223" s="36"/>
      <c r="E223" s="36"/>
      <c r="F223" s="36"/>
      <c r="G223" s="39"/>
      <c r="H223" s="32"/>
      <c r="I223" s="32"/>
      <c r="J223" s="32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2"/>
      <c r="AF223" s="32"/>
      <c r="AG223" s="32"/>
      <c r="AH223" s="32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42"/>
      <c r="BP223" s="42"/>
      <c r="BQ223" s="42"/>
      <c r="BR223" s="42"/>
      <c r="BS223" s="33"/>
      <c r="BT223" s="33"/>
      <c r="BU223" s="33"/>
      <c r="BV223" s="33"/>
      <c r="BW223" s="33"/>
      <c r="BX223" s="33"/>
      <c r="BY223" s="33"/>
      <c r="BZ223" s="33"/>
    </row>
    <row r="224" spans="1:78" ht="18" x14ac:dyDescent="0.25">
      <c r="A224" s="11">
        <v>4</v>
      </c>
      <c r="B224" s="24"/>
      <c r="C224" s="36"/>
      <c r="D224" s="36"/>
      <c r="E224" s="36"/>
      <c r="F224" s="36"/>
      <c r="G224" s="39"/>
      <c r="H224" s="32"/>
      <c r="I224" s="32"/>
      <c r="J224" s="32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2"/>
      <c r="AF224" s="32"/>
      <c r="AG224" s="32"/>
      <c r="AH224" s="32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42"/>
      <c r="BP224" s="42"/>
      <c r="BQ224" s="42"/>
      <c r="BR224" s="42"/>
      <c r="BS224" s="33"/>
      <c r="BT224" s="33"/>
      <c r="BU224" s="33"/>
      <c r="BV224" s="33"/>
      <c r="BW224" s="33"/>
      <c r="BX224" s="33"/>
      <c r="BY224" s="33"/>
      <c r="BZ224" s="33"/>
    </row>
    <row r="225" spans="1:78" ht="17.399999999999999" x14ac:dyDescent="0.25">
      <c r="A225" s="13" t="s">
        <v>92</v>
      </c>
      <c r="B225" s="20" t="s">
        <v>93</v>
      </c>
      <c r="C225" s="36"/>
      <c r="D225" s="36"/>
      <c r="E225" s="36"/>
      <c r="F225" s="36"/>
      <c r="G225" s="39"/>
      <c r="H225" s="32"/>
      <c r="I225" s="32"/>
      <c r="J225" s="32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2"/>
      <c r="AF225" s="32"/>
      <c r="AG225" s="32"/>
      <c r="AH225" s="32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42"/>
      <c r="BP225" s="42"/>
      <c r="BQ225" s="42"/>
      <c r="BR225" s="42"/>
      <c r="BS225" s="33"/>
      <c r="BT225" s="33"/>
      <c r="BU225" s="33"/>
      <c r="BV225" s="33"/>
      <c r="BW225" s="33"/>
      <c r="BX225" s="33"/>
      <c r="BY225" s="33"/>
      <c r="BZ225" s="33"/>
    </row>
    <row r="226" spans="1:78" ht="18" x14ac:dyDescent="0.25">
      <c r="A226" s="9"/>
      <c r="B226" s="21" t="s">
        <v>94</v>
      </c>
      <c r="C226" s="36"/>
      <c r="D226" s="36"/>
      <c r="E226" s="36"/>
      <c r="F226" s="36"/>
      <c r="G226" s="39"/>
      <c r="H226" s="32"/>
      <c r="I226" s="32"/>
      <c r="J226" s="32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2"/>
      <c r="AF226" s="32"/>
      <c r="AG226" s="32"/>
      <c r="AH226" s="32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42"/>
      <c r="BP226" s="42"/>
      <c r="BQ226" s="42"/>
      <c r="BR226" s="42"/>
      <c r="BS226" s="33"/>
      <c r="BT226" s="33"/>
      <c r="BU226" s="33"/>
      <c r="BV226" s="33"/>
      <c r="BW226" s="33"/>
      <c r="BX226" s="33"/>
      <c r="BY226" s="33"/>
      <c r="BZ226" s="33"/>
    </row>
    <row r="227" spans="1:78" ht="18" x14ac:dyDescent="0.25">
      <c r="A227" s="16">
        <v>1</v>
      </c>
      <c r="B227" s="22" t="s">
        <v>95</v>
      </c>
      <c r="C227" s="36"/>
      <c r="D227" s="36"/>
      <c r="E227" s="36"/>
      <c r="F227" s="36"/>
      <c r="G227" s="39"/>
      <c r="H227" s="32"/>
      <c r="I227" s="32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2"/>
      <c r="AF227" s="32"/>
      <c r="AG227" s="32"/>
      <c r="AH227" s="32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42"/>
      <c r="BP227" s="42"/>
      <c r="BQ227" s="42"/>
      <c r="BR227" s="42"/>
      <c r="BS227" s="33"/>
      <c r="BT227" s="33"/>
      <c r="BU227" s="33"/>
      <c r="BV227" s="33"/>
      <c r="BW227" s="33"/>
      <c r="BX227" s="33"/>
      <c r="BY227" s="33"/>
      <c r="BZ227" s="33"/>
    </row>
    <row r="228" spans="1:78" ht="18" x14ac:dyDescent="0.25">
      <c r="A228" s="16">
        <v>2</v>
      </c>
      <c r="B228" s="22" t="s">
        <v>96</v>
      </c>
      <c r="C228" s="36"/>
      <c r="D228" s="36"/>
      <c r="E228" s="36"/>
      <c r="F228" s="36"/>
      <c r="G228" s="39"/>
      <c r="H228" s="32"/>
      <c r="I228" s="32"/>
      <c r="J228" s="32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2"/>
      <c r="AF228" s="32"/>
      <c r="AG228" s="32"/>
      <c r="AH228" s="32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42"/>
      <c r="BP228" s="42"/>
      <c r="BQ228" s="42"/>
      <c r="BR228" s="42"/>
      <c r="BS228" s="33"/>
      <c r="BT228" s="33"/>
      <c r="BU228" s="33"/>
      <c r="BV228" s="33"/>
      <c r="BW228" s="33"/>
      <c r="BX228" s="33"/>
      <c r="BY228" s="33"/>
      <c r="BZ228" s="33"/>
    </row>
    <row r="229" spans="1:78" ht="18" x14ac:dyDescent="0.25">
      <c r="A229" s="16">
        <v>3</v>
      </c>
      <c r="B229" s="22" t="s">
        <v>97</v>
      </c>
      <c r="C229" s="36"/>
      <c r="D229" s="36"/>
      <c r="E229" s="36"/>
      <c r="F229" s="36"/>
      <c r="G229" s="39"/>
      <c r="H229" s="32"/>
      <c r="I229" s="32"/>
      <c r="J229" s="32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2"/>
      <c r="AF229" s="32"/>
      <c r="AG229" s="32"/>
      <c r="AH229" s="32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42"/>
      <c r="BP229" s="42"/>
      <c r="BQ229" s="42"/>
      <c r="BR229" s="42"/>
      <c r="BS229" s="33"/>
      <c r="BT229" s="33"/>
      <c r="BU229" s="33"/>
      <c r="BV229" s="33"/>
      <c r="BW229" s="33"/>
      <c r="BX229" s="33"/>
      <c r="BY229" s="33"/>
      <c r="BZ229" s="33"/>
    </row>
    <row r="230" spans="1:78" ht="18" x14ac:dyDescent="0.25">
      <c r="A230" s="16">
        <v>4</v>
      </c>
      <c r="B230" s="22" t="s">
        <v>98</v>
      </c>
      <c r="C230" s="36"/>
      <c r="D230" s="36"/>
      <c r="E230" s="36"/>
      <c r="F230" s="36"/>
      <c r="G230" s="39"/>
      <c r="H230" s="32"/>
      <c r="I230" s="32"/>
      <c r="J230" s="32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2"/>
      <c r="AF230" s="32"/>
      <c r="AG230" s="32"/>
      <c r="AH230" s="32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42"/>
      <c r="BP230" s="42"/>
      <c r="BQ230" s="42"/>
      <c r="BR230" s="42"/>
      <c r="BS230" s="33"/>
      <c r="BT230" s="33"/>
      <c r="BU230" s="33"/>
      <c r="BV230" s="33"/>
      <c r="BW230" s="33"/>
      <c r="BX230" s="33"/>
      <c r="BY230" s="33"/>
      <c r="BZ230" s="33"/>
    </row>
    <row r="231" spans="1:78" ht="18" x14ac:dyDescent="0.25">
      <c r="A231" s="14" t="s">
        <v>29</v>
      </c>
      <c r="B231" s="22" t="s">
        <v>99</v>
      </c>
      <c r="C231" s="36"/>
      <c r="D231" s="36"/>
      <c r="E231" s="36"/>
      <c r="F231" s="36"/>
      <c r="G231" s="39"/>
      <c r="H231" s="32"/>
      <c r="I231" s="32"/>
      <c r="J231" s="32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2"/>
      <c r="AF231" s="32"/>
      <c r="AG231" s="32"/>
      <c r="AH231" s="32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42"/>
      <c r="BP231" s="42"/>
      <c r="BQ231" s="42"/>
      <c r="BR231" s="42"/>
      <c r="BS231" s="33"/>
      <c r="BT231" s="33"/>
      <c r="BU231" s="33"/>
      <c r="BV231" s="33"/>
      <c r="BW231" s="33"/>
      <c r="BX231" s="33"/>
      <c r="BY231" s="33"/>
      <c r="BZ231" s="33"/>
    </row>
    <row r="232" spans="1:78" ht="18" x14ac:dyDescent="0.25">
      <c r="A232" s="14" t="s">
        <v>29</v>
      </c>
      <c r="B232" s="22" t="s">
        <v>100</v>
      </c>
      <c r="C232" s="36"/>
      <c r="D232" s="36"/>
      <c r="E232" s="36"/>
      <c r="F232" s="36"/>
      <c r="G232" s="39"/>
      <c r="H232" s="32"/>
      <c r="I232" s="32"/>
      <c r="J232" s="32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2"/>
      <c r="AF232" s="32"/>
      <c r="AG232" s="32"/>
      <c r="AH232" s="32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42"/>
      <c r="BP232" s="42"/>
      <c r="BQ232" s="42"/>
      <c r="BR232" s="42"/>
      <c r="BS232" s="33"/>
      <c r="BT232" s="33"/>
      <c r="BU232" s="33"/>
      <c r="BV232" s="33"/>
      <c r="BW232" s="33"/>
      <c r="BX232" s="33"/>
      <c r="BY232" s="33"/>
      <c r="BZ232" s="33"/>
    </row>
    <row r="233" spans="1:78" ht="18" x14ac:dyDescent="0.25">
      <c r="A233" s="14" t="s">
        <v>29</v>
      </c>
      <c r="B233" s="22" t="s">
        <v>101</v>
      </c>
      <c r="C233" s="36"/>
      <c r="D233" s="36"/>
      <c r="E233" s="36"/>
      <c r="F233" s="36"/>
      <c r="G233" s="39"/>
      <c r="H233" s="32"/>
      <c r="I233" s="32"/>
      <c r="J233" s="32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2"/>
      <c r="AF233" s="32"/>
      <c r="AG233" s="32"/>
      <c r="AH233" s="32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42"/>
      <c r="BP233" s="42"/>
      <c r="BQ233" s="42"/>
      <c r="BR233" s="42"/>
      <c r="BS233" s="33"/>
      <c r="BT233" s="33"/>
      <c r="BU233" s="33"/>
      <c r="BV233" s="33"/>
      <c r="BW233" s="33"/>
      <c r="BX233" s="33"/>
      <c r="BY233" s="33"/>
      <c r="BZ233" s="33"/>
    </row>
    <row r="234" spans="1:78" ht="18" x14ac:dyDescent="0.25">
      <c r="A234" s="14" t="s">
        <v>29</v>
      </c>
      <c r="B234" s="22" t="s">
        <v>102</v>
      </c>
      <c r="C234" s="36"/>
      <c r="D234" s="36"/>
      <c r="E234" s="36"/>
      <c r="F234" s="36"/>
      <c r="G234" s="39"/>
      <c r="H234" s="32"/>
      <c r="I234" s="32"/>
      <c r="J234" s="32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2"/>
      <c r="AF234" s="32"/>
      <c r="AG234" s="32"/>
      <c r="AH234" s="32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42"/>
      <c r="BP234" s="42"/>
      <c r="BQ234" s="42"/>
      <c r="BR234" s="42"/>
      <c r="BS234" s="33"/>
      <c r="BT234" s="33"/>
      <c r="BU234" s="33"/>
      <c r="BV234" s="33"/>
      <c r="BW234" s="33"/>
      <c r="BX234" s="33"/>
      <c r="BY234" s="33"/>
      <c r="BZ234" s="33"/>
    </row>
    <row r="235" spans="1:78" ht="18" x14ac:dyDescent="0.25">
      <c r="A235" s="16">
        <v>5</v>
      </c>
      <c r="B235" s="22" t="s">
        <v>103</v>
      </c>
      <c r="C235" s="36"/>
      <c r="D235" s="36"/>
      <c r="E235" s="36"/>
      <c r="F235" s="36"/>
      <c r="G235" s="39"/>
      <c r="H235" s="32"/>
      <c r="I235" s="32"/>
      <c r="J235" s="32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2"/>
      <c r="AF235" s="32"/>
      <c r="AG235" s="32"/>
      <c r="AH235" s="32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42"/>
      <c r="BP235" s="42"/>
      <c r="BQ235" s="42"/>
      <c r="BR235" s="42"/>
      <c r="BS235" s="33"/>
      <c r="BT235" s="33"/>
      <c r="BU235" s="33"/>
      <c r="BV235" s="33"/>
      <c r="BW235" s="33"/>
      <c r="BX235" s="33"/>
      <c r="BY235" s="33"/>
      <c r="BZ235" s="33"/>
    </row>
    <row r="236" spans="1:78" ht="18" x14ac:dyDescent="0.25">
      <c r="A236" s="14" t="s">
        <v>29</v>
      </c>
      <c r="B236" s="22" t="s">
        <v>99</v>
      </c>
      <c r="C236" s="36"/>
      <c r="D236" s="36"/>
      <c r="E236" s="36"/>
      <c r="F236" s="36"/>
      <c r="G236" s="39"/>
      <c r="H236" s="32"/>
      <c r="I236" s="32"/>
      <c r="J236" s="32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2"/>
      <c r="AF236" s="32"/>
      <c r="AG236" s="32"/>
      <c r="AH236" s="32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42"/>
      <c r="BP236" s="42"/>
      <c r="BQ236" s="42"/>
      <c r="BR236" s="42"/>
      <c r="BS236" s="33"/>
      <c r="BT236" s="33"/>
      <c r="BU236" s="33"/>
      <c r="BV236" s="33"/>
      <c r="BW236" s="33"/>
      <c r="BX236" s="33"/>
      <c r="BY236" s="33"/>
      <c r="BZ236" s="33"/>
    </row>
    <row r="237" spans="1:78" ht="18" x14ac:dyDescent="0.25">
      <c r="A237" s="14" t="s">
        <v>29</v>
      </c>
      <c r="B237" s="22" t="s">
        <v>104</v>
      </c>
      <c r="C237" s="36"/>
      <c r="D237" s="36"/>
      <c r="E237" s="36"/>
      <c r="F237" s="36"/>
      <c r="G237" s="39"/>
      <c r="H237" s="32"/>
      <c r="I237" s="32"/>
      <c r="J237" s="32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2"/>
      <c r="AF237" s="32"/>
      <c r="AG237" s="32"/>
      <c r="AH237" s="32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42"/>
      <c r="BP237" s="42"/>
      <c r="BQ237" s="42"/>
      <c r="BR237" s="42"/>
      <c r="BS237" s="33"/>
      <c r="BT237" s="33"/>
      <c r="BU237" s="33"/>
      <c r="BV237" s="33"/>
      <c r="BW237" s="33"/>
      <c r="BX237" s="33"/>
      <c r="BY237" s="33"/>
      <c r="BZ237" s="33"/>
    </row>
    <row r="238" spans="1:78" ht="18" x14ac:dyDescent="0.25">
      <c r="A238" s="14" t="s">
        <v>29</v>
      </c>
      <c r="B238" s="22" t="s">
        <v>105</v>
      </c>
      <c r="C238" s="36"/>
      <c r="D238" s="36"/>
      <c r="E238" s="36"/>
      <c r="F238" s="36"/>
      <c r="G238" s="39"/>
      <c r="H238" s="32"/>
      <c r="I238" s="32"/>
      <c r="J238" s="32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2"/>
      <c r="AF238" s="32"/>
      <c r="AG238" s="32"/>
      <c r="AH238" s="32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42"/>
      <c r="BP238" s="42"/>
      <c r="BQ238" s="42"/>
      <c r="BR238" s="42"/>
      <c r="BS238" s="33"/>
      <c r="BT238" s="33"/>
      <c r="BU238" s="33"/>
      <c r="BV238" s="33"/>
      <c r="BW238" s="33"/>
      <c r="BX238" s="33"/>
      <c r="BY238" s="33"/>
      <c r="BZ238" s="33"/>
    </row>
    <row r="239" spans="1:78" ht="18" x14ac:dyDescent="0.25">
      <c r="A239" s="14" t="s">
        <v>29</v>
      </c>
      <c r="B239" s="22" t="s">
        <v>106</v>
      </c>
      <c r="C239" s="36"/>
      <c r="D239" s="36"/>
      <c r="E239" s="36"/>
      <c r="F239" s="36"/>
      <c r="G239" s="39"/>
      <c r="H239" s="32"/>
      <c r="I239" s="32"/>
      <c r="J239" s="32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2"/>
      <c r="AF239" s="32"/>
      <c r="AG239" s="32"/>
      <c r="AH239" s="32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42"/>
      <c r="BP239" s="42"/>
      <c r="BQ239" s="42"/>
      <c r="BR239" s="42"/>
      <c r="BS239" s="33"/>
      <c r="BT239" s="33"/>
      <c r="BU239" s="33"/>
      <c r="BV239" s="33"/>
      <c r="BW239" s="33"/>
      <c r="BX239" s="33"/>
      <c r="BY239" s="33"/>
      <c r="BZ239" s="33"/>
    </row>
    <row r="240" spans="1:78" ht="18" x14ac:dyDescent="0.25">
      <c r="A240" s="11">
        <v>6</v>
      </c>
      <c r="B240" s="24" t="s">
        <v>107</v>
      </c>
      <c r="C240" s="36"/>
      <c r="D240" s="36"/>
      <c r="E240" s="36"/>
      <c r="F240" s="36"/>
      <c r="BO240" s="43"/>
      <c r="BP240" s="43"/>
      <c r="BQ240" s="43"/>
      <c r="BR240" s="43"/>
    </row>
  </sheetData>
  <mergeCells count="28">
    <mergeCell ref="B2:B7"/>
    <mergeCell ref="A2:A7"/>
    <mergeCell ref="BO3:BZ3"/>
    <mergeCell ref="C2:BZ2"/>
    <mergeCell ref="C4:F6"/>
    <mergeCell ref="G6:J6"/>
    <mergeCell ref="K6:N6"/>
    <mergeCell ref="O6:R6"/>
    <mergeCell ref="S6:V6"/>
    <mergeCell ref="W6:Z6"/>
    <mergeCell ref="G5:Z5"/>
    <mergeCell ref="AA5:AD6"/>
    <mergeCell ref="C3:BK3"/>
    <mergeCell ref="G4:AM4"/>
    <mergeCell ref="AQ4:BG4"/>
    <mergeCell ref="AE6:AH6"/>
    <mergeCell ref="AI6:AL6"/>
    <mergeCell ref="AM6:AP6"/>
    <mergeCell ref="AQ5:AT6"/>
    <mergeCell ref="AU5:AX6"/>
    <mergeCell ref="AY5:BB6"/>
    <mergeCell ref="AE5:AM5"/>
    <mergeCell ref="BW4:BZ6"/>
    <mergeCell ref="BC5:BF6"/>
    <mergeCell ref="BG5:BJ6"/>
    <mergeCell ref="BK4:BN6"/>
    <mergeCell ref="BO4:BR6"/>
    <mergeCell ref="BS4:BV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Z131"/>
  <sheetViews>
    <sheetView tabSelected="1" zoomScale="70" zoomScaleNormal="70" workbookViewId="0">
      <pane xSplit="2" ySplit="8" topLeftCell="C34" activePane="bottomRight" state="frozen"/>
      <selection pane="topRight" activeCell="C1" sqref="C1"/>
      <selection pane="bottomLeft" activeCell="A9" sqref="A9"/>
      <selection pane="bottomRight" activeCell="E43" sqref="E43"/>
    </sheetView>
  </sheetViews>
  <sheetFormatPr defaultRowHeight="13.8" x14ac:dyDescent="0.25"/>
  <cols>
    <col min="1" max="1" width="5.8984375" customWidth="1"/>
    <col min="2" max="2" width="36.59765625" customWidth="1"/>
    <col min="3" max="10" width="9.09765625" style="1"/>
    <col min="31" max="34" width="9.09765625" style="1"/>
  </cols>
  <sheetData>
    <row r="2" spans="1:78" ht="15" customHeight="1" x14ac:dyDescent="0.25">
      <c r="A2" s="78" t="s">
        <v>0</v>
      </c>
      <c r="B2" s="78" t="s">
        <v>1</v>
      </c>
      <c r="C2" s="80" t="s">
        <v>2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</row>
    <row r="3" spans="1:78" ht="15" customHeight="1" x14ac:dyDescent="0.25">
      <c r="A3" s="78"/>
      <c r="B3" s="78"/>
      <c r="C3" s="83" t="s">
        <v>3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51"/>
      <c r="BM3" s="51"/>
      <c r="BN3" s="51"/>
      <c r="BO3" s="79" t="s">
        <v>4</v>
      </c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</row>
    <row r="4" spans="1:78" ht="15" customHeight="1" x14ac:dyDescent="0.25">
      <c r="A4" s="78"/>
      <c r="B4" s="78"/>
      <c r="C4" s="83" t="s">
        <v>5</v>
      </c>
      <c r="D4" s="83"/>
      <c r="E4" s="83"/>
      <c r="F4" s="83"/>
      <c r="G4" s="82" t="s">
        <v>6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51"/>
      <c r="AO4" s="51"/>
      <c r="AP4" s="51"/>
      <c r="AQ4" s="83" t="s">
        <v>7</v>
      </c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51"/>
      <c r="BI4" s="51"/>
      <c r="BJ4" s="51"/>
      <c r="BK4" s="89" t="s">
        <v>8</v>
      </c>
      <c r="BL4" s="89"/>
      <c r="BM4" s="89"/>
      <c r="BN4" s="89"/>
      <c r="BO4" s="90" t="s">
        <v>5</v>
      </c>
      <c r="BP4" s="90"/>
      <c r="BQ4" s="90"/>
      <c r="BR4" s="90"/>
      <c r="BS4" s="72" t="s">
        <v>9</v>
      </c>
      <c r="BT4" s="72"/>
      <c r="BU4" s="72"/>
      <c r="BV4" s="72"/>
      <c r="BW4" s="72" t="s">
        <v>10</v>
      </c>
      <c r="BX4" s="72"/>
      <c r="BY4" s="72"/>
      <c r="BZ4" s="72"/>
    </row>
    <row r="5" spans="1:78" ht="15" customHeight="1" x14ac:dyDescent="0.25">
      <c r="A5" s="78"/>
      <c r="B5" s="78"/>
      <c r="C5" s="83"/>
      <c r="D5" s="83"/>
      <c r="E5" s="83"/>
      <c r="F5" s="83"/>
      <c r="G5" s="82" t="s">
        <v>11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91" t="s">
        <v>12</v>
      </c>
      <c r="AB5" s="91"/>
      <c r="AC5" s="91"/>
      <c r="AD5" s="91"/>
      <c r="AE5" s="89" t="s">
        <v>13</v>
      </c>
      <c r="AF5" s="89"/>
      <c r="AG5" s="89"/>
      <c r="AH5" s="89"/>
      <c r="AI5" s="89"/>
      <c r="AJ5" s="89"/>
      <c r="AK5" s="89"/>
      <c r="AL5" s="89"/>
      <c r="AM5" s="89"/>
      <c r="AN5" s="52"/>
      <c r="AO5" s="52"/>
      <c r="AP5" s="52"/>
      <c r="AQ5" s="76" t="s">
        <v>14</v>
      </c>
      <c r="AR5" s="76"/>
      <c r="AS5" s="76"/>
      <c r="AT5" s="76"/>
      <c r="AU5" s="75" t="s">
        <v>15</v>
      </c>
      <c r="AV5" s="75"/>
      <c r="AW5" s="75"/>
      <c r="AX5" s="75"/>
      <c r="AY5" s="75" t="s">
        <v>16</v>
      </c>
      <c r="AZ5" s="75"/>
      <c r="BA5" s="75"/>
      <c r="BB5" s="75"/>
      <c r="BC5" s="75" t="s">
        <v>17</v>
      </c>
      <c r="BD5" s="75"/>
      <c r="BE5" s="75"/>
      <c r="BF5" s="75"/>
      <c r="BG5" s="75" t="s">
        <v>18</v>
      </c>
      <c r="BH5" s="75"/>
      <c r="BI5" s="75"/>
      <c r="BJ5" s="75"/>
      <c r="BK5" s="89"/>
      <c r="BL5" s="89"/>
      <c r="BM5" s="89"/>
      <c r="BN5" s="89"/>
      <c r="BO5" s="90"/>
      <c r="BP5" s="90"/>
      <c r="BQ5" s="90"/>
      <c r="BR5" s="90"/>
      <c r="BS5" s="72"/>
      <c r="BT5" s="72"/>
      <c r="BU5" s="72"/>
      <c r="BV5" s="72"/>
      <c r="BW5" s="72"/>
      <c r="BX5" s="72"/>
      <c r="BY5" s="72"/>
      <c r="BZ5" s="72"/>
    </row>
    <row r="6" spans="1:78" ht="75" customHeight="1" x14ac:dyDescent="0.25">
      <c r="A6" s="78"/>
      <c r="B6" s="78"/>
      <c r="C6" s="83"/>
      <c r="D6" s="83"/>
      <c r="E6" s="83"/>
      <c r="F6" s="83"/>
      <c r="G6" s="82" t="s">
        <v>14</v>
      </c>
      <c r="H6" s="83"/>
      <c r="I6" s="83"/>
      <c r="J6" s="83"/>
      <c r="K6" s="75" t="s">
        <v>19</v>
      </c>
      <c r="L6" s="75"/>
      <c r="M6" s="75"/>
      <c r="N6" s="75"/>
      <c r="O6" s="75" t="s">
        <v>20</v>
      </c>
      <c r="P6" s="75"/>
      <c r="Q6" s="75"/>
      <c r="R6" s="75"/>
      <c r="S6" s="75" t="s">
        <v>21</v>
      </c>
      <c r="T6" s="75"/>
      <c r="U6" s="75"/>
      <c r="V6" s="75"/>
      <c r="W6" s="75" t="s">
        <v>22</v>
      </c>
      <c r="X6" s="75"/>
      <c r="Y6" s="75"/>
      <c r="Z6" s="75"/>
      <c r="AA6" s="91"/>
      <c r="AB6" s="91"/>
      <c r="AC6" s="91"/>
      <c r="AD6" s="91"/>
      <c r="AE6" s="89" t="s">
        <v>14</v>
      </c>
      <c r="AF6" s="89"/>
      <c r="AG6" s="89"/>
      <c r="AH6" s="89"/>
      <c r="AI6" s="75" t="s">
        <v>23</v>
      </c>
      <c r="AJ6" s="75"/>
      <c r="AK6" s="75"/>
      <c r="AL6" s="75"/>
      <c r="AM6" s="75" t="s">
        <v>24</v>
      </c>
      <c r="AN6" s="75"/>
      <c r="AO6" s="75"/>
      <c r="AP6" s="75"/>
      <c r="AQ6" s="76"/>
      <c r="AR6" s="76"/>
      <c r="AS6" s="76"/>
      <c r="AT6" s="76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89"/>
      <c r="BL6" s="89"/>
      <c r="BM6" s="89"/>
      <c r="BN6" s="89"/>
      <c r="BO6" s="90"/>
      <c r="BP6" s="90"/>
      <c r="BQ6" s="90"/>
      <c r="BR6" s="90"/>
      <c r="BS6" s="72"/>
      <c r="BT6" s="72"/>
      <c r="BU6" s="72"/>
      <c r="BV6" s="72"/>
      <c r="BW6" s="72"/>
      <c r="BX6" s="72"/>
      <c r="BY6" s="72"/>
      <c r="BZ6" s="72"/>
    </row>
    <row r="7" spans="1:78" ht="18.75" customHeight="1" x14ac:dyDescent="0.25">
      <c r="A7" s="78"/>
      <c r="B7" s="78"/>
      <c r="C7" s="53" t="s">
        <v>108</v>
      </c>
      <c r="D7" s="53" t="s">
        <v>109</v>
      </c>
      <c r="E7" s="54" t="s">
        <v>111</v>
      </c>
      <c r="F7" s="53" t="s">
        <v>110</v>
      </c>
      <c r="G7" s="55" t="s">
        <v>108</v>
      </c>
      <c r="H7" s="53" t="s">
        <v>109</v>
      </c>
      <c r="I7" s="54" t="s">
        <v>111</v>
      </c>
      <c r="J7" s="53" t="s">
        <v>110</v>
      </c>
      <c r="K7" s="53" t="s">
        <v>108</v>
      </c>
      <c r="L7" s="53" t="s">
        <v>109</v>
      </c>
      <c r="M7" s="54" t="s">
        <v>111</v>
      </c>
      <c r="N7" s="53" t="s">
        <v>110</v>
      </c>
      <c r="O7" s="53" t="s">
        <v>108</v>
      </c>
      <c r="P7" s="53" t="s">
        <v>109</v>
      </c>
      <c r="Q7" s="54" t="s">
        <v>111</v>
      </c>
      <c r="R7" s="53" t="s">
        <v>110</v>
      </c>
      <c r="S7" s="53" t="s">
        <v>108</v>
      </c>
      <c r="T7" s="53" t="s">
        <v>109</v>
      </c>
      <c r="U7" s="54" t="s">
        <v>111</v>
      </c>
      <c r="V7" s="53" t="s">
        <v>110</v>
      </c>
      <c r="W7" s="53" t="s">
        <v>108</v>
      </c>
      <c r="X7" s="53" t="s">
        <v>109</v>
      </c>
      <c r="Y7" s="54" t="s">
        <v>111</v>
      </c>
      <c r="Z7" s="53" t="s">
        <v>110</v>
      </c>
      <c r="AA7" s="53" t="s">
        <v>108</v>
      </c>
      <c r="AB7" s="53" t="s">
        <v>109</v>
      </c>
      <c r="AC7" s="54" t="s">
        <v>111</v>
      </c>
      <c r="AD7" s="53" t="s">
        <v>110</v>
      </c>
      <c r="AE7" s="53" t="s">
        <v>108</v>
      </c>
      <c r="AF7" s="53" t="s">
        <v>109</v>
      </c>
      <c r="AG7" s="54" t="s">
        <v>111</v>
      </c>
      <c r="AH7" s="53" t="s">
        <v>110</v>
      </c>
      <c r="AI7" s="53" t="s">
        <v>108</v>
      </c>
      <c r="AJ7" s="53" t="s">
        <v>109</v>
      </c>
      <c r="AK7" s="54" t="s">
        <v>111</v>
      </c>
      <c r="AL7" s="53" t="s">
        <v>110</v>
      </c>
      <c r="AM7" s="53" t="s">
        <v>108</v>
      </c>
      <c r="AN7" s="53" t="s">
        <v>109</v>
      </c>
      <c r="AO7" s="54" t="s">
        <v>111</v>
      </c>
      <c r="AP7" s="53" t="s">
        <v>110</v>
      </c>
      <c r="AQ7" s="53" t="s">
        <v>108</v>
      </c>
      <c r="AR7" s="53" t="s">
        <v>109</v>
      </c>
      <c r="AS7" s="54" t="s">
        <v>111</v>
      </c>
      <c r="AT7" s="53" t="s">
        <v>110</v>
      </c>
      <c r="AU7" s="53" t="s">
        <v>108</v>
      </c>
      <c r="AV7" s="53" t="s">
        <v>109</v>
      </c>
      <c r="AW7" s="54" t="s">
        <v>111</v>
      </c>
      <c r="AX7" s="53" t="s">
        <v>110</v>
      </c>
      <c r="AY7" s="53" t="s">
        <v>108</v>
      </c>
      <c r="AZ7" s="53" t="s">
        <v>109</v>
      </c>
      <c r="BA7" s="54" t="s">
        <v>111</v>
      </c>
      <c r="BB7" s="53" t="s">
        <v>110</v>
      </c>
      <c r="BC7" s="53" t="s">
        <v>108</v>
      </c>
      <c r="BD7" s="53" t="s">
        <v>109</v>
      </c>
      <c r="BE7" s="54" t="s">
        <v>111</v>
      </c>
      <c r="BF7" s="53" t="s">
        <v>110</v>
      </c>
      <c r="BG7" s="53" t="s">
        <v>108</v>
      </c>
      <c r="BH7" s="53" t="s">
        <v>109</v>
      </c>
      <c r="BI7" s="54" t="s">
        <v>111</v>
      </c>
      <c r="BJ7" s="53" t="s">
        <v>110</v>
      </c>
      <c r="BK7" s="53" t="s">
        <v>108</v>
      </c>
      <c r="BL7" s="53" t="s">
        <v>109</v>
      </c>
      <c r="BM7" s="54" t="s">
        <v>111</v>
      </c>
      <c r="BN7" s="53" t="s">
        <v>110</v>
      </c>
      <c r="BO7" s="59" t="s">
        <v>108</v>
      </c>
      <c r="BP7" s="59" t="s">
        <v>109</v>
      </c>
      <c r="BQ7" s="60" t="s">
        <v>111</v>
      </c>
      <c r="BR7" s="59" t="s">
        <v>110</v>
      </c>
      <c r="BS7" s="34" t="s">
        <v>108</v>
      </c>
      <c r="BT7" s="34" t="s">
        <v>109</v>
      </c>
      <c r="BU7" s="35" t="s">
        <v>111</v>
      </c>
      <c r="BV7" s="34" t="s">
        <v>110</v>
      </c>
      <c r="BW7" s="34" t="s">
        <v>108</v>
      </c>
      <c r="BX7" s="34" t="s">
        <v>109</v>
      </c>
      <c r="BY7" s="35" t="s">
        <v>111</v>
      </c>
      <c r="BZ7" s="34" t="s">
        <v>110</v>
      </c>
    </row>
    <row r="8" spans="1:78" ht="17.399999999999999" x14ac:dyDescent="0.25">
      <c r="A8" s="65" t="s">
        <v>37</v>
      </c>
      <c r="B8" s="66" t="s">
        <v>81</v>
      </c>
      <c r="C8" s="61">
        <f>G8+AA8+AE8+AQ8+BK8</f>
        <v>85</v>
      </c>
      <c r="D8" s="61">
        <f>H8+AB8+AF8+AR8+BL8</f>
        <v>1163</v>
      </c>
      <c r="E8" s="61">
        <f t="shared" ref="E8:BO8" si="0">E9+E17+E19+E24+E31+E37+E43+E48+E76+E104</f>
        <v>92</v>
      </c>
      <c r="F8" s="61">
        <f t="shared" si="0"/>
        <v>0</v>
      </c>
      <c r="G8" s="61">
        <f t="shared" si="0"/>
        <v>0</v>
      </c>
      <c r="H8" s="61">
        <f>L8+P8+T8+X8</f>
        <v>29</v>
      </c>
      <c r="I8" s="61">
        <f t="shared" si="0"/>
        <v>0</v>
      </c>
      <c r="J8" s="61">
        <f t="shared" si="0"/>
        <v>0</v>
      </c>
      <c r="K8" s="61">
        <f>K9+K17+K19+K24+K31+K37+K43+K48+K76+K104</f>
        <v>0</v>
      </c>
      <c r="L8" s="61">
        <f t="shared" si="0"/>
        <v>0</v>
      </c>
      <c r="M8" s="61">
        <f t="shared" si="0"/>
        <v>0</v>
      </c>
      <c r="N8" s="61">
        <f t="shared" si="0"/>
        <v>0</v>
      </c>
      <c r="O8" s="61">
        <f t="shared" si="0"/>
        <v>0</v>
      </c>
      <c r="P8" s="61">
        <f t="shared" si="0"/>
        <v>0</v>
      </c>
      <c r="Q8" s="61">
        <f t="shared" si="0"/>
        <v>0</v>
      </c>
      <c r="R8" s="61">
        <f t="shared" si="0"/>
        <v>0</v>
      </c>
      <c r="S8" s="61">
        <f t="shared" si="0"/>
        <v>0</v>
      </c>
      <c r="T8" s="61">
        <f t="shared" si="0"/>
        <v>29</v>
      </c>
      <c r="U8" s="61">
        <f t="shared" si="0"/>
        <v>0</v>
      </c>
      <c r="V8" s="61">
        <f t="shared" si="0"/>
        <v>0</v>
      </c>
      <c r="W8" s="61">
        <f t="shared" si="0"/>
        <v>0</v>
      </c>
      <c r="X8" s="61">
        <f t="shared" si="0"/>
        <v>0</v>
      </c>
      <c r="Y8" s="61">
        <f t="shared" si="0"/>
        <v>0</v>
      </c>
      <c r="Z8" s="61">
        <f t="shared" si="0"/>
        <v>0</v>
      </c>
      <c r="AA8" s="61">
        <f t="shared" si="0"/>
        <v>2</v>
      </c>
      <c r="AB8" s="61">
        <f t="shared" si="0"/>
        <v>11</v>
      </c>
      <c r="AC8" s="61">
        <f t="shared" si="0"/>
        <v>4</v>
      </c>
      <c r="AD8" s="61">
        <f t="shared" si="0"/>
        <v>0</v>
      </c>
      <c r="AE8" s="61">
        <f t="shared" si="0"/>
        <v>7</v>
      </c>
      <c r="AF8" s="61">
        <f>AJ8+AN8</f>
        <v>94</v>
      </c>
      <c r="AG8" s="61">
        <f t="shared" si="0"/>
        <v>19</v>
      </c>
      <c r="AH8" s="61">
        <f t="shared" si="0"/>
        <v>0</v>
      </c>
      <c r="AI8" s="61">
        <f t="shared" si="0"/>
        <v>0</v>
      </c>
      <c r="AJ8" s="61">
        <f t="shared" si="0"/>
        <v>15</v>
      </c>
      <c r="AK8" s="61">
        <f t="shared" si="0"/>
        <v>0</v>
      </c>
      <c r="AL8" s="61">
        <f t="shared" si="0"/>
        <v>0</v>
      </c>
      <c r="AM8" s="61">
        <f t="shared" si="0"/>
        <v>7</v>
      </c>
      <c r="AN8" s="61">
        <f t="shared" si="0"/>
        <v>79</v>
      </c>
      <c r="AO8" s="61">
        <f t="shared" si="0"/>
        <v>12</v>
      </c>
      <c r="AP8" s="61">
        <f t="shared" si="0"/>
        <v>0</v>
      </c>
      <c r="AQ8" s="61">
        <f t="shared" si="0"/>
        <v>60</v>
      </c>
      <c r="AR8" s="61">
        <f>AV8+AZ8+BD8+BH8</f>
        <v>965</v>
      </c>
      <c r="AS8" s="61">
        <f t="shared" si="0"/>
        <v>0</v>
      </c>
      <c r="AT8" s="61">
        <f t="shared" si="0"/>
        <v>0</v>
      </c>
      <c r="AU8" s="61">
        <f t="shared" si="0"/>
        <v>0</v>
      </c>
      <c r="AV8" s="61">
        <f t="shared" si="0"/>
        <v>0</v>
      </c>
      <c r="AW8" s="61">
        <f t="shared" si="0"/>
        <v>0</v>
      </c>
      <c r="AX8" s="61">
        <f t="shared" si="0"/>
        <v>0</v>
      </c>
      <c r="AY8" s="61">
        <f>AY9+AY17+AY19+AY24+AY31+AY37+AY43+AY48+AY76+AY104</f>
        <v>2</v>
      </c>
      <c r="AZ8" s="61">
        <f>AZ9+AZ17+AZ19+AZ24+AZ31+AZ37+AZ43+AZ48+AZ76+AZ104+AZ12</f>
        <v>5</v>
      </c>
      <c r="BA8" s="61">
        <f>BA9+BA17+BA19+BA24+BA31+BA37+BA43+BA48+BA76+BA104</f>
        <v>0</v>
      </c>
      <c r="BB8" s="61">
        <f t="shared" si="0"/>
        <v>0</v>
      </c>
      <c r="BC8" s="61">
        <f t="shared" si="0"/>
        <v>45</v>
      </c>
      <c r="BD8" s="61">
        <f t="shared" si="0"/>
        <v>903</v>
      </c>
      <c r="BE8" s="61">
        <f t="shared" si="0"/>
        <v>61</v>
      </c>
      <c r="BF8" s="61">
        <f t="shared" si="0"/>
        <v>0</v>
      </c>
      <c r="BG8" s="61">
        <f t="shared" si="0"/>
        <v>13</v>
      </c>
      <c r="BH8" s="61">
        <f t="shared" si="0"/>
        <v>57</v>
      </c>
      <c r="BI8" s="61">
        <f t="shared" si="0"/>
        <v>0</v>
      </c>
      <c r="BJ8" s="61">
        <f t="shared" si="0"/>
        <v>0</v>
      </c>
      <c r="BK8" s="61">
        <f t="shared" si="0"/>
        <v>16</v>
      </c>
      <c r="BL8" s="61">
        <f t="shared" si="0"/>
        <v>64</v>
      </c>
      <c r="BM8" s="61">
        <f t="shared" si="0"/>
        <v>0</v>
      </c>
      <c r="BN8" s="61">
        <f t="shared" si="0"/>
        <v>0</v>
      </c>
      <c r="BO8" s="61">
        <f t="shared" si="0"/>
        <v>0</v>
      </c>
      <c r="BP8" s="58">
        <f>BT8+BX8</f>
        <v>72</v>
      </c>
      <c r="BQ8" s="61">
        <f t="shared" ref="BQ8:BZ8" si="1">BQ9+BQ17+BQ19+BQ24+BQ31+BQ37+BQ43+BQ48+BQ76+BQ104</f>
        <v>0</v>
      </c>
      <c r="BR8" s="61">
        <f t="shared" si="1"/>
        <v>0</v>
      </c>
      <c r="BS8" s="61">
        <f t="shared" si="1"/>
        <v>1</v>
      </c>
      <c r="BT8" s="61">
        <f>BT9+BT17+BT19+BT24+BT31+BT37+BT43+BT48+BT76+BT104</f>
        <v>4</v>
      </c>
      <c r="BU8" s="61">
        <f t="shared" si="1"/>
        <v>0</v>
      </c>
      <c r="BV8" s="36">
        <f t="shared" si="1"/>
        <v>0</v>
      </c>
      <c r="BW8" s="36">
        <f t="shared" si="1"/>
        <v>11</v>
      </c>
      <c r="BX8" s="36">
        <f t="shared" si="1"/>
        <v>68</v>
      </c>
      <c r="BY8" s="36">
        <f t="shared" si="1"/>
        <v>0</v>
      </c>
      <c r="BZ8" s="36">
        <f t="shared" si="1"/>
        <v>0</v>
      </c>
    </row>
    <row r="9" spans="1:78" ht="15.6" x14ac:dyDescent="0.25">
      <c r="A9" s="26">
        <v>1</v>
      </c>
      <c r="B9" s="27" t="s">
        <v>28</v>
      </c>
      <c r="C9" s="61">
        <f t="shared" ref="C9:C72" si="2">G9+AA9+AE9+AQ9+BK9</f>
        <v>0</v>
      </c>
      <c r="D9" s="32">
        <f t="shared" ref="D9:D72" si="3">H9+AB9+AF9+AR9+BL9</f>
        <v>344</v>
      </c>
      <c r="E9" s="32"/>
      <c r="F9" s="32"/>
      <c r="G9" s="61">
        <f t="shared" ref="G9" si="4">G10+G18+G20+G25+G32+G38+G44+G49+G77+G105</f>
        <v>0</v>
      </c>
      <c r="H9" s="32">
        <f t="shared" ref="H9:H72" si="5">L9+P9+T9+X9</f>
        <v>0</v>
      </c>
      <c r="I9" s="32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>
        <v>2</v>
      </c>
      <c r="AC9" s="33"/>
      <c r="AD9" s="33"/>
      <c r="AE9" s="32"/>
      <c r="AF9" s="32">
        <f t="shared" ref="AF9:AF72" si="6">AJ9+AN9</f>
        <v>22</v>
      </c>
      <c r="AG9" s="32"/>
      <c r="AH9" s="32"/>
      <c r="AI9" s="33"/>
      <c r="AJ9" s="33"/>
      <c r="AK9" s="33"/>
      <c r="AL9" s="33"/>
      <c r="AM9" s="33"/>
      <c r="AN9" s="33">
        <v>22</v>
      </c>
      <c r="AO9" s="33"/>
      <c r="AP9" s="33"/>
      <c r="AQ9" s="33"/>
      <c r="AR9" s="32">
        <f t="shared" ref="AR9:AR72" si="7">AV9+AZ9+BD9+BH9</f>
        <v>320</v>
      </c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>
        <v>320</v>
      </c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58"/>
      <c r="BP9" s="58">
        <f t="shared" ref="BP9:BP72" si="8">BT9+BX9</f>
        <v>4</v>
      </c>
      <c r="BQ9" s="58"/>
      <c r="BR9" s="58"/>
      <c r="BS9" s="33"/>
      <c r="BT9" s="33"/>
      <c r="BU9" s="33"/>
      <c r="BV9" s="33"/>
      <c r="BW9" s="33"/>
      <c r="BX9" s="33">
        <v>4</v>
      </c>
      <c r="BY9" s="33"/>
      <c r="BZ9" s="33"/>
    </row>
    <row r="10" spans="1:78" ht="15.6" x14ac:dyDescent="0.25">
      <c r="A10" s="14" t="s">
        <v>29</v>
      </c>
      <c r="B10" s="47"/>
      <c r="C10" s="61">
        <f t="shared" si="2"/>
        <v>0</v>
      </c>
      <c r="D10" s="32">
        <f t="shared" si="3"/>
        <v>0</v>
      </c>
      <c r="E10" s="32"/>
      <c r="F10" s="32"/>
      <c r="G10" s="61">
        <f t="shared" ref="G10" si="9">G11+G19+G21+G26+G33+G39+G45+G50+G78+G106</f>
        <v>0</v>
      </c>
      <c r="H10" s="32">
        <f t="shared" si="5"/>
        <v>0</v>
      </c>
      <c r="I10" s="32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2"/>
      <c r="AF10" s="32">
        <f t="shared" si="6"/>
        <v>0</v>
      </c>
      <c r="AG10" s="32"/>
      <c r="AH10" s="32"/>
      <c r="AI10" s="33"/>
      <c r="AJ10" s="33"/>
      <c r="AK10" s="33"/>
      <c r="AL10" s="33"/>
      <c r="AM10" s="33"/>
      <c r="AN10" s="33"/>
      <c r="AO10" s="33"/>
      <c r="AP10" s="33"/>
      <c r="AQ10" s="33"/>
      <c r="AR10" s="32">
        <f t="shared" si="7"/>
        <v>0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58"/>
      <c r="BP10" s="58">
        <f t="shared" si="8"/>
        <v>0</v>
      </c>
      <c r="BQ10" s="58"/>
      <c r="BR10" s="58"/>
      <c r="BS10" s="33"/>
      <c r="BT10" s="33"/>
      <c r="BU10" s="33"/>
      <c r="BV10" s="33"/>
      <c r="BW10" s="33"/>
      <c r="BX10" s="33"/>
      <c r="BY10" s="33"/>
      <c r="BZ10" s="33"/>
    </row>
    <row r="11" spans="1:78" ht="15.6" x14ac:dyDescent="0.25">
      <c r="A11" s="14" t="s">
        <v>29</v>
      </c>
      <c r="B11" s="47"/>
      <c r="C11" s="61">
        <f t="shared" si="2"/>
        <v>0</v>
      </c>
      <c r="D11" s="32">
        <f t="shared" si="3"/>
        <v>0</v>
      </c>
      <c r="E11" s="32"/>
      <c r="F11" s="32"/>
      <c r="G11" s="61">
        <f t="shared" ref="G11" si="10">G12+G20+G22+G27+G34+G40+G46+G51+G79+G107</f>
        <v>0</v>
      </c>
      <c r="H11" s="32">
        <f t="shared" si="5"/>
        <v>0</v>
      </c>
      <c r="I11" s="32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2"/>
      <c r="AF11" s="32">
        <f t="shared" si="6"/>
        <v>0</v>
      </c>
      <c r="AG11" s="32"/>
      <c r="AH11" s="32"/>
      <c r="AI11" s="33"/>
      <c r="AJ11" s="33"/>
      <c r="AK11" s="33"/>
      <c r="AL11" s="33"/>
      <c r="AM11" s="33"/>
      <c r="AN11" s="33"/>
      <c r="AO11" s="33"/>
      <c r="AP11" s="33"/>
      <c r="AQ11" s="33"/>
      <c r="AR11" s="32">
        <f t="shared" si="7"/>
        <v>0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58"/>
      <c r="BP11" s="58">
        <f t="shared" si="8"/>
        <v>0</v>
      </c>
      <c r="BQ11" s="58"/>
      <c r="BR11" s="58"/>
      <c r="BS11" s="33"/>
      <c r="BT11" s="33"/>
      <c r="BU11" s="33"/>
      <c r="BV11" s="33"/>
      <c r="BW11" s="33"/>
      <c r="BX11" s="33"/>
      <c r="BY11" s="33"/>
      <c r="BZ11" s="33"/>
    </row>
    <row r="12" spans="1:78" ht="15.6" x14ac:dyDescent="0.25">
      <c r="A12" s="14" t="s">
        <v>29</v>
      </c>
      <c r="B12" s="47" t="s">
        <v>150</v>
      </c>
      <c r="C12" s="61">
        <f t="shared" si="2"/>
        <v>0</v>
      </c>
      <c r="D12" s="32">
        <f t="shared" si="3"/>
        <v>1</v>
      </c>
      <c r="E12" s="32"/>
      <c r="F12" s="32"/>
      <c r="G12" s="61">
        <f t="shared" ref="G12" si="11">G13+G21+G23+G28+G35+G41+G47+G52+G80+G108</f>
        <v>0</v>
      </c>
      <c r="H12" s="32">
        <f t="shared" si="5"/>
        <v>0</v>
      </c>
      <c r="I12" s="32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2"/>
      <c r="AF12" s="32">
        <f>AJ12+AN12</f>
        <v>0</v>
      </c>
      <c r="AG12" s="32"/>
      <c r="AH12" s="32"/>
      <c r="AI12" s="33"/>
      <c r="AJ12" s="33"/>
      <c r="AK12" s="33"/>
      <c r="AL12" s="33"/>
      <c r="AM12" s="33"/>
      <c r="AN12" s="33"/>
      <c r="AO12" s="33"/>
      <c r="AP12" s="33"/>
      <c r="AQ12" s="33"/>
      <c r="AR12" s="32">
        <f t="shared" si="7"/>
        <v>1</v>
      </c>
      <c r="AS12" s="33"/>
      <c r="AT12" s="33"/>
      <c r="AU12" s="33"/>
      <c r="AV12" s="33"/>
      <c r="AW12" s="33"/>
      <c r="AX12" s="33"/>
      <c r="AY12" s="33"/>
      <c r="AZ12" s="33">
        <v>1</v>
      </c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58"/>
      <c r="BP12" s="58">
        <f t="shared" si="8"/>
        <v>0</v>
      </c>
      <c r="BQ12" s="58"/>
      <c r="BR12" s="58"/>
      <c r="BS12" s="33"/>
      <c r="BT12" s="33"/>
      <c r="BU12" s="33"/>
      <c r="BV12" s="33"/>
      <c r="BW12" s="33"/>
      <c r="BX12" s="33"/>
      <c r="BY12" s="33"/>
      <c r="BZ12" s="33"/>
    </row>
    <row r="13" spans="1:78" ht="15.6" x14ac:dyDescent="0.25">
      <c r="A13" s="45"/>
      <c r="B13" s="46"/>
      <c r="C13" s="61">
        <f t="shared" si="2"/>
        <v>0</v>
      </c>
      <c r="D13" s="32">
        <f t="shared" si="3"/>
        <v>0</v>
      </c>
      <c r="E13" s="32"/>
      <c r="F13" s="32"/>
      <c r="G13" s="61">
        <f t="shared" ref="G13" si="12">G14+G22+G24+G29+G36+G42+G48+G53+G81+G109</f>
        <v>0</v>
      </c>
      <c r="H13" s="32">
        <f t="shared" si="5"/>
        <v>0</v>
      </c>
      <c r="I13" s="32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2"/>
      <c r="AF13" s="32">
        <f t="shared" si="6"/>
        <v>0</v>
      </c>
      <c r="AG13" s="32"/>
      <c r="AH13" s="32"/>
      <c r="AI13" s="33"/>
      <c r="AJ13" s="33"/>
      <c r="AK13" s="33"/>
      <c r="AL13" s="33"/>
      <c r="AM13" s="33"/>
      <c r="AN13" s="33"/>
      <c r="AO13" s="33"/>
      <c r="AP13" s="33"/>
      <c r="AQ13" s="33"/>
      <c r="AR13" s="32">
        <f t="shared" si="7"/>
        <v>0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58"/>
      <c r="BP13" s="58">
        <f t="shared" si="8"/>
        <v>0</v>
      </c>
      <c r="BQ13" s="58"/>
      <c r="BR13" s="58"/>
      <c r="BS13" s="33"/>
      <c r="BT13" s="33"/>
      <c r="BU13" s="33"/>
      <c r="BV13" s="33"/>
      <c r="BW13" s="33"/>
      <c r="BX13" s="33"/>
      <c r="BY13" s="33"/>
      <c r="BZ13" s="33"/>
    </row>
    <row r="14" spans="1:78" ht="15.6" x14ac:dyDescent="0.25">
      <c r="A14" s="14" t="s">
        <v>29</v>
      </c>
      <c r="B14" s="28"/>
      <c r="C14" s="61">
        <f t="shared" si="2"/>
        <v>0</v>
      </c>
      <c r="D14" s="32">
        <f t="shared" si="3"/>
        <v>0</v>
      </c>
      <c r="E14" s="32"/>
      <c r="F14" s="32"/>
      <c r="G14" s="61">
        <f t="shared" ref="G14" si="13">G15+G23+G25+G30+G37+G43+G49+G54+G82+G110</f>
        <v>0</v>
      </c>
      <c r="H14" s="32">
        <f t="shared" si="5"/>
        <v>0</v>
      </c>
      <c r="I14" s="32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2"/>
      <c r="AF14" s="32">
        <f t="shared" si="6"/>
        <v>0</v>
      </c>
      <c r="AG14" s="32"/>
      <c r="AH14" s="32"/>
      <c r="AI14" s="33"/>
      <c r="AJ14" s="33"/>
      <c r="AK14" s="33"/>
      <c r="AL14" s="33"/>
      <c r="AM14" s="33"/>
      <c r="AN14" s="33"/>
      <c r="AO14" s="33"/>
      <c r="AP14" s="33"/>
      <c r="AQ14" s="33"/>
      <c r="AR14" s="32">
        <f t="shared" si="7"/>
        <v>0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58"/>
      <c r="BP14" s="58">
        <f t="shared" si="8"/>
        <v>0</v>
      </c>
      <c r="BQ14" s="58"/>
      <c r="BR14" s="58"/>
      <c r="BS14" s="33"/>
      <c r="BT14" s="33"/>
      <c r="BU14" s="33"/>
      <c r="BV14" s="33"/>
      <c r="BW14" s="33"/>
      <c r="BX14" s="33"/>
      <c r="BY14" s="33"/>
      <c r="BZ14" s="33"/>
    </row>
    <row r="15" spans="1:78" ht="15.6" x14ac:dyDescent="0.25">
      <c r="A15" s="14" t="s">
        <v>29</v>
      </c>
      <c r="B15" s="28"/>
      <c r="C15" s="61">
        <f t="shared" si="2"/>
        <v>0</v>
      </c>
      <c r="D15" s="32">
        <f t="shared" si="3"/>
        <v>0</v>
      </c>
      <c r="E15" s="32"/>
      <c r="F15" s="32"/>
      <c r="G15" s="61">
        <f t="shared" ref="G15" si="14">G16+G24+G26+G31+G38+G44+G50+G55+G83+G111</f>
        <v>0</v>
      </c>
      <c r="H15" s="32">
        <f t="shared" si="5"/>
        <v>0</v>
      </c>
      <c r="I15" s="32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2"/>
      <c r="AF15" s="32">
        <f t="shared" si="6"/>
        <v>0</v>
      </c>
      <c r="AG15" s="32"/>
      <c r="AH15" s="32"/>
      <c r="AI15" s="33"/>
      <c r="AJ15" s="33"/>
      <c r="AK15" s="33"/>
      <c r="AL15" s="33"/>
      <c r="AM15" s="33"/>
      <c r="AN15" s="33"/>
      <c r="AO15" s="33"/>
      <c r="AP15" s="33"/>
      <c r="AQ15" s="33"/>
      <c r="AR15" s="32">
        <f t="shared" si="7"/>
        <v>0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58"/>
      <c r="BP15" s="58">
        <f t="shared" si="8"/>
        <v>0</v>
      </c>
      <c r="BQ15" s="58"/>
      <c r="BR15" s="58"/>
      <c r="BS15" s="33"/>
      <c r="BT15" s="33"/>
      <c r="BU15" s="33"/>
      <c r="BV15" s="33"/>
      <c r="BW15" s="33"/>
      <c r="BX15" s="33"/>
      <c r="BY15" s="33"/>
      <c r="BZ15" s="33"/>
    </row>
    <row r="16" spans="1:78" ht="15.6" x14ac:dyDescent="0.25">
      <c r="A16" s="14" t="s">
        <v>29</v>
      </c>
      <c r="B16" s="28"/>
      <c r="C16" s="61">
        <f t="shared" si="2"/>
        <v>0</v>
      </c>
      <c r="D16" s="32">
        <f t="shared" si="3"/>
        <v>0</v>
      </c>
      <c r="E16" s="32"/>
      <c r="F16" s="32"/>
      <c r="G16" s="61">
        <f t="shared" ref="G16" si="15">G17+G25+G27+G32+G39+G45+G51+G56+G84+G112</f>
        <v>0</v>
      </c>
      <c r="H16" s="32">
        <f t="shared" si="5"/>
        <v>0</v>
      </c>
      <c r="I16" s="32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2"/>
      <c r="AF16" s="32">
        <f t="shared" si="6"/>
        <v>0</v>
      </c>
      <c r="AG16" s="32"/>
      <c r="AH16" s="32"/>
      <c r="AI16" s="33"/>
      <c r="AJ16" s="33"/>
      <c r="AK16" s="33"/>
      <c r="AL16" s="33"/>
      <c r="AM16" s="33"/>
      <c r="AN16" s="33"/>
      <c r="AO16" s="33"/>
      <c r="AP16" s="33"/>
      <c r="AQ16" s="33"/>
      <c r="AR16" s="32">
        <f t="shared" si="7"/>
        <v>0</v>
      </c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58"/>
      <c r="BP16" s="58">
        <f t="shared" si="8"/>
        <v>0</v>
      </c>
      <c r="BQ16" s="58"/>
      <c r="BR16" s="58"/>
      <c r="BS16" s="33"/>
      <c r="BT16" s="33"/>
      <c r="BU16" s="33"/>
      <c r="BV16" s="33"/>
      <c r="BW16" s="33"/>
      <c r="BX16" s="33"/>
      <c r="BY16" s="33"/>
      <c r="BZ16" s="33"/>
    </row>
    <row r="17" spans="1:78" ht="15.6" x14ac:dyDescent="0.25">
      <c r="A17" s="29">
        <v>2</v>
      </c>
      <c r="B17" s="30" t="s">
        <v>43</v>
      </c>
      <c r="C17" s="61">
        <f t="shared" si="2"/>
        <v>0</v>
      </c>
      <c r="D17" s="32">
        <f t="shared" si="3"/>
        <v>11</v>
      </c>
      <c r="E17" s="32"/>
      <c r="F17" s="32"/>
      <c r="G17" s="61">
        <f t="shared" ref="G17" si="16">G18+G26+G28+G33+G40+G46+G52+G57+G85+G113</f>
        <v>0</v>
      </c>
      <c r="H17" s="32">
        <f t="shared" si="5"/>
        <v>0</v>
      </c>
      <c r="I17" s="32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2"/>
      <c r="AF17" s="32">
        <f t="shared" si="6"/>
        <v>2</v>
      </c>
      <c r="AG17" s="32"/>
      <c r="AH17" s="32"/>
      <c r="AI17" s="33"/>
      <c r="AJ17" s="33"/>
      <c r="AK17" s="33"/>
      <c r="AL17" s="33"/>
      <c r="AM17" s="33"/>
      <c r="AN17" s="33">
        <v>2</v>
      </c>
      <c r="AO17" s="33"/>
      <c r="AP17" s="33"/>
      <c r="AQ17" s="33"/>
      <c r="AR17" s="32">
        <f t="shared" si="7"/>
        <v>9</v>
      </c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>
        <v>9</v>
      </c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58"/>
      <c r="BP17" s="58">
        <f t="shared" si="8"/>
        <v>0</v>
      </c>
      <c r="BQ17" s="58"/>
      <c r="BR17" s="58"/>
      <c r="BS17" s="33"/>
      <c r="BT17" s="33"/>
      <c r="BU17" s="33"/>
      <c r="BV17" s="33"/>
      <c r="BW17" s="33"/>
      <c r="BX17" s="33"/>
      <c r="BY17" s="33"/>
      <c r="BZ17" s="33"/>
    </row>
    <row r="18" spans="1:78" ht="15.6" x14ac:dyDescent="0.25">
      <c r="A18" s="14" t="s">
        <v>29</v>
      </c>
      <c r="B18" s="28"/>
      <c r="C18" s="61">
        <f t="shared" si="2"/>
        <v>0</v>
      </c>
      <c r="D18" s="32">
        <f t="shared" si="3"/>
        <v>0</v>
      </c>
      <c r="E18" s="32"/>
      <c r="F18" s="32"/>
      <c r="G18" s="61">
        <f t="shared" ref="G18" si="17">G19+G27+G29+G34+G41+G47+G53+G58+G86+G114</f>
        <v>0</v>
      </c>
      <c r="H18" s="32">
        <f t="shared" si="5"/>
        <v>0</v>
      </c>
      <c r="I18" s="32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2"/>
      <c r="AF18" s="32">
        <f t="shared" si="6"/>
        <v>0</v>
      </c>
      <c r="AG18" s="32"/>
      <c r="AH18" s="32"/>
      <c r="AI18" s="33"/>
      <c r="AJ18" s="33"/>
      <c r="AK18" s="33"/>
      <c r="AL18" s="33"/>
      <c r="AM18" s="33"/>
      <c r="AN18" s="33"/>
      <c r="AO18" s="33"/>
      <c r="AP18" s="33"/>
      <c r="AQ18" s="33"/>
      <c r="AR18" s="32">
        <f t="shared" si="7"/>
        <v>0</v>
      </c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58"/>
      <c r="BP18" s="58">
        <f t="shared" si="8"/>
        <v>0</v>
      </c>
      <c r="BQ18" s="58"/>
      <c r="BR18" s="58"/>
      <c r="BS18" s="33"/>
      <c r="BT18" s="33"/>
      <c r="BU18" s="33"/>
      <c r="BV18" s="33"/>
      <c r="BW18" s="33"/>
      <c r="BX18" s="33"/>
      <c r="BY18" s="33"/>
      <c r="BZ18" s="33"/>
    </row>
    <row r="19" spans="1:78" ht="15.6" x14ac:dyDescent="0.25">
      <c r="A19" s="29">
        <v>3</v>
      </c>
      <c r="B19" s="30" t="s">
        <v>45</v>
      </c>
      <c r="C19" s="61">
        <f t="shared" si="2"/>
        <v>0</v>
      </c>
      <c r="D19" s="32">
        <f t="shared" si="3"/>
        <v>12</v>
      </c>
      <c r="E19" s="32"/>
      <c r="F19" s="32"/>
      <c r="G19" s="61">
        <f t="shared" ref="G19" si="18">G20+G28+G30+G35+G42+G48+G54+G59+G87+G115</f>
        <v>0</v>
      </c>
      <c r="H19" s="32">
        <f t="shared" si="5"/>
        <v>0</v>
      </c>
      <c r="I19" s="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2"/>
      <c r="AF19" s="32">
        <f t="shared" si="6"/>
        <v>0</v>
      </c>
      <c r="AG19" s="32"/>
      <c r="AH19" s="32"/>
      <c r="AI19" s="33"/>
      <c r="AJ19" s="33"/>
      <c r="AK19" s="33"/>
      <c r="AL19" s="33"/>
      <c r="AM19" s="33"/>
      <c r="AN19" s="33"/>
      <c r="AO19" s="33"/>
      <c r="AP19" s="33"/>
      <c r="AQ19" s="33"/>
      <c r="AR19" s="32">
        <f t="shared" si="7"/>
        <v>12</v>
      </c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>
        <v>12</v>
      </c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58"/>
      <c r="BP19" s="58">
        <f t="shared" si="8"/>
        <v>1</v>
      </c>
      <c r="BQ19" s="58"/>
      <c r="BR19" s="58"/>
      <c r="BS19" s="33"/>
      <c r="BT19" s="33"/>
      <c r="BU19" s="33"/>
      <c r="BV19" s="33"/>
      <c r="BW19" s="33"/>
      <c r="BX19" s="33">
        <v>1</v>
      </c>
      <c r="BY19" s="33"/>
      <c r="BZ19" s="33"/>
    </row>
    <row r="20" spans="1:78" ht="15.6" x14ac:dyDescent="0.25">
      <c r="A20" s="67" t="s">
        <v>29</v>
      </c>
      <c r="B20" s="68" t="s">
        <v>112</v>
      </c>
      <c r="C20" s="61">
        <f t="shared" si="2"/>
        <v>0</v>
      </c>
      <c r="D20" s="32">
        <f t="shared" si="3"/>
        <v>0</v>
      </c>
      <c r="E20" s="32"/>
      <c r="F20" s="32"/>
      <c r="G20" s="61">
        <f t="shared" ref="G20" si="19">G21+G29+G31+G36+G43+G49+G55+G60+G88+G116</f>
        <v>0</v>
      </c>
      <c r="H20" s="32">
        <f t="shared" si="5"/>
        <v>0</v>
      </c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2"/>
      <c r="AF20" s="32">
        <f t="shared" si="6"/>
        <v>0</v>
      </c>
      <c r="AG20" s="32"/>
      <c r="AH20" s="32"/>
      <c r="AI20" s="33"/>
      <c r="AJ20" s="33"/>
      <c r="AK20" s="33"/>
      <c r="AL20" s="33"/>
      <c r="AM20" s="33"/>
      <c r="AN20" s="33"/>
      <c r="AO20" s="33"/>
      <c r="AP20" s="33"/>
      <c r="AQ20" s="33"/>
      <c r="AR20" s="32">
        <f t="shared" si="7"/>
        <v>0</v>
      </c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58"/>
      <c r="BP20" s="58">
        <f t="shared" si="8"/>
        <v>0</v>
      </c>
      <c r="BQ20" s="58"/>
      <c r="BR20" s="58"/>
      <c r="BS20" s="33"/>
      <c r="BT20" s="33"/>
      <c r="BU20" s="33"/>
      <c r="BV20" s="33"/>
      <c r="BW20" s="33"/>
      <c r="BX20" s="33"/>
      <c r="BY20" s="33"/>
      <c r="BZ20" s="33"/>
    </row>
    <row r="21" spans="1:78" ht="15.6" x14ac:dyDescent="0.25">
      <c r="A21" s="67" t="s">
        <v>29</v>
      </c>
      <c r="B21" s="68" t="s">
        <v>113</v>
      </c>
      <c r="C21" s="61">
        <f t="shared" si="2"/>
        <v>0</v>
      </c>
      <c r="D21" s="32">
        <f t="shared" si="3"/>
        <v>0</v>
      </c>
      <c r="E21" s="32"/>
      <c r="F21" s="32"/>
      <c r="G21" s="61">
        <f t="shared" ref="G21" si="20">G22+G30+G32+G37+G44+G50+G56+G61+G89+G117</f>
        <v>0</v>
      </c>
      <c r="H21" s="32">
        <f t="shared" si="5"/>
        <v>0</v>
      </c>
      <c r="I21" s="32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2"/>
      <c r="AF21" s="32">
        <f t="shared" si="6"/>
        <v>0</v>
      </c>
      <c r="AG21" s="32"/>
      <c r="AH21" s="32"/>
      <c r="AI21" s="33"/>
      <c r="AJ21" s="33"/>
      <c r="AK21" s="33"/>
      <c r="AL21" s="33"/>
      <c r="AM21" s="33"/>
      <c r="AN21" s="33"/>
      <c r="AO21" s="33"/>
      <c r="AP21" s="33"/>
      <c r="AQ21" s="33"/>
      <c r="AR21" s="32">
        <f t="shared" si="7"/>
        <v>0</v>
      </c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58"/>
      <c r="BP21" s="58">
        <f t="shared" si="8"/>
        <v>0</v>
      </c>
      <c r="BQ21" s="58"/>
      <c r="BR21" s="58"/>
      <c r="BS21" s="33"/>
      <c r="BT21" s="33"/>
      <c r="BU21" s="33"/>
      <c r="BV21" s="33"/>
      <c r="BW21" s="33"/>
      <c r="BX21" s="33"/>
      <c r="BY21" s="33"/>
      <c r="BZ21" s="33"/>
    </row>
    <row r="22" spans="1:78" ht="15.6" x14ac:dyDescent="0.25">
      <c r="A22" s="67" t="s">
        <v>29</v>
      </c>
      <c r="B22" s="68" t="s">
        <v>114</v>
      </c>
      <c r="C22" s="61">
        <f t="shared" si="2"/>
        <v>0</v>
      </c>
      <c r="D22" s="32">
        <f t="shared" si="3"/>
        <v>0</v>
      </c>
      <c r="E22" s="32"/>
      <c r="F22" s="32"/>
      <c r="G22" s="61">
        <f t="shared" ref="G22" si="21">G23+G31+G33+G38+G45+G51+G57+G62+G90+G118</f>
        <v>0</v>
      </c>
      <c r="H22" s="32">
        <f t="shared" si="5"/>
        <v>0</v>
      </c>
      <c r="I22" s="32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2"/>
      <c r="AF22" s="32">
        <f t="shared" si="6"/>
        <v>0</v>
      </c>
      <c r="AG22" s="32"/>
      <c r="AH22" s="32"/>
      <c r="AI22" s="33"/>
      <c r="AJ22" s="33"/>
      <c r="AK22" s="33"/>
      <c r="AL22" s="33"/>
      <c r="AM22" s="33"/>
      <c r="AN22" s="33"/>
      <c r="AO22" s="33"/>
      <c r="AP22" s="33"/>
      <c r="AQ22" s="33"/>
      <c r="AR22" s="32">
        <f t="shared" si="7"/>
        <v>0</v>
      </c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58"/>
      <c r="BP22" s="58">
        <f t="shared" si="8"/>
        <v>0</v>
      </c>
      <c r="BQ22" s="58"/>
      <c r="BR22" s="58"/>
      <c r="BS22" s="33"/>
      <c r="BT22" s="33"/>
      <c r="BU22" s="33"/>
      <c r="BV22" s="33"/>
      <c r="BW22" s="33"/>
      <c r="BX22" s="33"/>
      <c r="BY22" s="33"/>
      <c r="BZ22" s="33"/>
    </row>
    <row r="23" spans="1:78" ht="15.6" x14ac:dyDescent="0.25">
      <c r="A23" s="67" t="s">
        <v>29</v>
      </c>
      <c r="B23" s="68" t="s">
        <v>115</v>
      </c>
      <c r="C23" s="61">
        <f t="shared" si="2"/>
        <v>0</v>
      </c>
      <c r="D23" s="32">
        <f t="shared" si="3"/>
        <v>0</v>
      </c>
      <c r="E23" s="32"/>
      <c r="F23" s="32"/>
      <c r="G23" s="61">
        <f t="shared" ref="G23" si="22">G24+G32+G34+G39+G46+G52+G58+G63+G91+G119</f>
        <v>0</v>
      </c>
      <c r="H23" s="32">
        <f t="shared" si="5"/>
        <v>0</v>
      </c>
      <c r="I23" s="3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2"/>
      <c r="AF23" s="32">
        <f t="shared" si="6"/>
        <v>0</v>
      </c>
      <c r="AG23" s="32"/>
      <c r="AH23" s="32"/>
      <c r="AI23" s="33"/>
      <c r="AJ23" s="33"/>
      <c r="AK23" s="33"/>
      <c r="AL23" s="33"/>
      <c r="AM23" s="33"/>
      <c r="AN23" s="33"/>
      <c r="AO23" s="33"/>
      <c r="AP23" s="33"/>
      <c r="AQ23" s="33"/>
      <c r="AR23" s="32">
        <f t="shared" si="7"/>
        <v>0</v>
      </c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58"/>
      <c r="BP23" s="58">
        <f t="shared" si="8"/>
        <v>0</v>
      </c>
      <c r="BQ23" s="58"/>
      <c r="BR23" s="58"/>
      <c r="BS23" s="33"/>
      <c r="BT23" s="33"/>
      <c r="BU23" s="33"/>
      <c r="BV23" s="33"/>
      <c r="BW23" s="33"/>
      <c r="BX23" s="33"/>
      <c r="BY23" s="33"/>
      <c r="BZ23" s="33"/>
    </row>
    <row r="24" spans="1:78" ht="15.6" x14ac:dyDescent="0.25">
      <c r="A24" s="29">
        <v>4</v>
      </c>
      <c r="B24" s="28" t="s">
        <v>46</v>
      </c>
      <c r="C24" s="61">
        <f t="shared" si="2"/>
        <v>0</v>
      </c>
      <c r="D24" s="32">
        <f t="shared" si="3"/>
        <v>9</v>
      </c>
      <c r="E24" s="32"/>
      <c r="F24" s="32"/>
      <c r="G24" s="61">
        <f t="shared" ref="G24" si="23">G25+G33+G35+G40+G47+G53+G59+G64+G92+G120</f>
        <v>0</v>
      </c>
      <c r="H24" s="32">
        <f t="shared" si="5"/>
        <v>0</v>
      </c>
      <c r="I24" s="32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2"/>
      <c r="AF24" s="32">
        <f t="shared" si="6"/>
        <v>0</v>
      </c>
      <c r="AG24" s="32"/>
      <c r="AH24" s="32"/>
      <c r="AI24" s="33"/>
      <c r="AJ24" s="33"/>
      <c r="AK24" s="33"/>
      <c r="AL24" s="33"/>
      <c r="AM24" s="33"/>
      <c r="AN24" s="33"/>
      <c r="AO24" s="33"/>
      <c r="AP24" s="33"/>
      <c r="AQ24" s="33"/>
      <c r="AR24" s="32">
        <f t="shared" si="7"/>
        <v>9</v>
      </c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>
        <v>9</v>
      </c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58"/>
      <c r="BP24" s="58">
        <f t="shared" si="8"/>
        <v>1</v>
      </c>
      <c r="BQ24" s="58"/>
      <c r="BR24" s="58"/>
      <c r="BS24" s="33"/>
      <c r="BT24" s="33"/>
      <c r="BU24" s="33"/>
      <c r="BV24" s="33"/>
      <c r="BW24" s="33"/>
      <c r="BX24" s="33">
        <v>1</v>
      </c>
      <c r="BY24" s="33"/>
      <c r="BZ24" s="33"/>
    </row>
    <row r="25" spans="1:78" ht="15.6" x14ac:dyDescent="0.25">
      <c r="A25" s="69"/>
      <c r="B25" s="68" t="s">
        <v>116</v>
      </c>
      <c r="C25" s="61">
        <f t="shared" si="2"/>
        <v>0</v>
      </c>
      <c r="D25" s="32">
        <f t="shared" si="3"/>
        <v>0</v>
      </c>
      <c r="E25" s="32"/>
      <c r="F25" s="32"/>
      <c r="G25" s="61">
        <f t="shared" ref="G25" si="24">G26+G34+G36+G41+G48+G54+G60+G65+G93+G121</f>
        <v>0</v>
      </c>
      <c r="H25" s="32">
        <f t="shared" si="5"/>
        <v>0</v>
      </c>
      <c r="I25" s="32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2"/>
      <c r="AF25" s="32">
        <f t="shared" si="6"/>
        <v>0</v>
      </c>
      <c r="AG25" s="32"/>
      <c r="AH25" s="32"/>
      <c r="AI25" s="33"/>
      <c r="AJ25" s="33"/>
      <c r="AK25" s="33"/>
      <c r="AL25" s="33"/>
      <c r="AM25" s="33"/>
      <c r="AN25" s="33"/>
      <c r="AO25" s="33"/>
      <c r="AP25" s="33"/>
      <c r="AQ25" s="33"/>
      <c r="AR25" s="32">
        <f t="shared" si="7"/>
        <v>0</v>
      </c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58"/>
      <c r="BP25" s="58">
        <f t="shared" si="8"/>
        <v>0</v>
      </c>
      <c r="BQ25" s="58"/>
      <c r="BR25" s="58"/>
      <c r="BS25" s="33"/>
      <c r="BT25" s="33"/>
      <c r="BU25" s="33"/>
      <c r="BV25" s="33"/>
      <c r="BW25" s="33"/>
      <c r="BX25" s="33"/>
      <c r="BY25" s="33"/>
      <c r="BZ25" s="33"/>
    </row>
    <row r="26" spans="1:78" ht="15.6" x14ac:dyDescent="0.25">
      <c r="A26" s="69"/>
      <c r="B26" s="68" t="s">
        <v>117</v>
      </c>
      <c r="C26" s="61">
        <f t="shared" si="2"/>
        <v>0</v>
      </c>
      <c r="D26" s="32">
        <f t="shared" si="3"/>
        <v>0</v>
      </c>
      <c r="E26" s="32"/>
      <c r="F26" s="32"/>
      <c r="G26" s="61">
        <f t="shared" ref="G26" si="25">G27+G35+G37+G42+G49+G55+G61+G66+G94+G122</f>
        <v>0</v>
      </c>
      <c r="H26" s="32">
        <f t="shared" si="5"/>
        <v>0</v>
      </c>
      <c r="I26" s="3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2"/>
      <c r="AF26" s="32">
        <f t="shared" si="6"/>
        <v>0</v>
      </c>
      <c r="AG26" s="32"/>
      <c r="AH26" s="32"/>
      <c r="AI26" s="33"/>
      <c r="AJ26" s="33"/>
      <c r="AK26" s="33"/>
      <c r="AL26" s="33"/>
      <c r="AM26" s="33"/>
      <c r="AN26" s="33"/>
      <c r="AO26" s="33"/>
      <c r="AP26" s="33"/>
      <c r="AQ26" s="33"/>
      <c r="AR26" s="32">
        <f t="shared" si="7"/>
        <v>0</v>
      </c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58"/>
      <c r="BP26" s="58">
        <f t="shared" si="8"/>
        <v>0</v>
      </c>
      <c r="BQ26" s="58"/>
      <c r="BR26" s="58"/>
      <c r="BS26" s="33"/>
      <c r="BT26" s="33"/>
      <c r="BU26" s="33"/>
      <c r="BV26" s="33"/>
      <c r="BW26" s="33"/>
      <c r="BX26" s="33"/>
      <c r="BY26" s="33"/>
      <c r="BZ26" s="33"/>
    </row>
    <row r="27" spans="1:78" ht="15.6" x14ac:dyDescent="0.25">
      <c r="A27" s="69"/>
      <c r="B27" s="68" t="s">
        <v>118</v>
      </c>
      <c r="C27" s="61">
        <f t="shared" si="2"/>
        <v>0</v>
      </c>
      <c r="D27" s="32">
        <f t="shared" si="3"/>
        <v>0</v>
      </c>
      <c r="E27" s="32"/>
      <c r="F27" s="32"/>
      <c r="G27" s="61">
        <f t="shared" ref="G27" si="26">G28+G36+G38+G43+G50+G56+G62+G67+G95+G123</f>
        <v>0</v>
      </c>
      <c r="H27" s="32">
        <f t="shared" si="5"/>
        <v>0</v>
      </c>
      <c r="I27" s="3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2"/>
      <c r="AF27" s="32">
        <f t="shared" si="6"/>
        <v>0</v>
      </c>
      <c r="AG27" s="32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2">
        <f t="shared" si="7"/>
        <v>0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58"/>
      <c r="BP27" s="58">
        <f t="shared" si="8"/>
        <v>0</v>
      </c>
      <c r="BQ27" s="58"/>
      <c r="BR27" s="58"/>
      <c r="BS27" s="33"/>
      <c r="BT27" s="33"/>
      <c r="BU27" s="33"/>
      <c r="BV27" s="33"/>
      <c r="BW27" s="33"/>
      <c r="BX27" s="33"/>
      <c r="BY27" s="33"/>
      <c r="BZ27" s="33"/>
    </row>
    <row r="28" spans="1:78" ht="15.6" x14ac:dyDescent="0.25">
      <c r="A28" s="69"/>
      <c r="B28" s="68" t="s">
        <v>115</v>
      </c>
      <c r="C28" s="61">
        <f t="shared" si="2"/>
        <v>0</v>
      </c>
      <c r="D28" s="32">
        <f t="shared" si="3"/>
        <v>0</v>
      </c>
      <c r="E28" s="32"/>
      <c r="F28" s="32"/>
      <c r="G28" s="61">
        <f t="shared" ref="G28" si="27">G29+G37+G39+G44+G51+G57+G63+G68+G96+G124</f>
        <v>0</v>
      </c>
      <c r="H28" s="32">
        <f t="shared" si="5"/>
        <v>0</v>
      </c>
      <c r="I28" s="3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2"/>
      <c r="AF28" s="32">
        <f t="shared" si="6"/>
        <v>0</v>
      </c>
      <c r="AG28" s="32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2">
        <f t="shared" si="7"/>
        <v>0</v>
      </c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58"/>
      <c r="BP28" s="58">
        <f t="shared" si="8"/>
        <v>0</v>
      </c>
      <c r="BQ28" s="58"/>
      <c r="BR28" s="58"/>
      <c r="BS28" s="33"/>
      <c r="BT28" s="33"/>
      <c r="BU28" s="33"/>
      <c r="BV28" s="33"/>
      <c r="BW28" s="33"/>
      <c r="BX28" s="33"/>
      <c r="BY28" s="33"/>
      <c r="BZ28" s="33"/>
    </row>
    <row r="29" spans="1:78" ht="15.6" x14ac:dyDescent="0.25">
      <c r="A29" s="29"/>
      <c r="B29" s="28"/>
      <c r="C29" s="61">
        <f t="shared" si="2"/>
        <v>0</v>
      </c>
      <c r="D29" s="32">
        <f t="shared" si="3"/>
        <v>0</v>
      </c>
      <c r="E29" s="32"/>
      <c r="F29" s="32"/>
      <c r="G29" s="61">
        <f t="shared" ref="G29" si="28">G30+G38+G40+G45+G52+G58+G64+G69+G97+G125</f>
        <v>0</v>
      </c>
      <c r="H29" s="32">
        <f t="shared" si="5"/>
        <v>0</v>
      </c>
      <c r="I29" s="3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2"/>
      <c r="AF29" s="32">
        <f t="shared" si="6"/>
        <v>0</v>
      </c>
      <c r="AG29" s="32"/>
      <c r="AH29" s="32"/>
      <c r="AI29" s="33"/>
      <c r="AJ29" s="33"/>
      <c r="AK29" s="33"/>
      <c r="AL29" s="33"/>
      <c r="AM29" s="33"/>
      <c r="AN29" s="33"/>
      <c r="AO29" s="33"/>
      <c r="AP29" s="33"/>
      <c r="AQ29" s="33"/>
      <c r="AR29" s="32">
        <f t="shared" si="7"/>
        <v>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58"/>
      <c r="BP29" s="58">
        <f t="shared" si="8"/>
        <v>0</v>
      </c>
      <c r="BQ29" s="58"/>
      <c r="BR29" s="58"/>
      <c r="BS29" s="33"/>
      <c r="BT29" s="33"/>
      <c r="BU29" s="33"/>
      <c r="BV29" s="33"/>
      <c r="BW29" s="33"/>
      <c r="BX29" s="33"/>
      <c r="BY29" s="33"/>
      <c r="BZ29" s="33"/>
    </row>
    <row r="30" spans="1:78" ht="15.6" x14ac:dyDescent="0.25">
      <c r="A30" s="14" t="s">
        <v>29</v>
      </c>
      <c r="B30" s="28"/>
      <c r="C30" s="61">
        <f t="shared" si="2"/>
        <v>0</v>
      </c>
      <c r="D30" s="32">
        <f t="shared" si="3"/>
        <v>0</v>
      </c>
      <c r="E30" s="32"/>
      <c r="F30" s="32"/>
      <c r="G30" s="61">
        <f t="shared" ref="G30" si="29">G31+G39+G41+G46+G53+G59+G65+G70+G98+G126</f>
        <v>0</v>
      </c>
      <c r="H30" s="32">
        <f t="shared" si="5"/>
        <v>0</v>
      </c>
      <c r="I30" s="32"/>
      <c r="J30" s="3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2"/>
      <c r="AF30" s="32">
        <f t="shared" si="6"/>
        <v>0</v>
      </c>
      <c r="AG30" s="32"/>
      <c r="AH30" s="32"/>
      <c r="AI30" s="33"/>
      <c r="AJ30" s="33"/>
      <c r="AK30" s="33"/>
      <c r="AL30" s="33"/>
      <c r="AM30" s="33"/>
      <c r="AN30" s="33"/>
      <c r="AO30" s="33"/>
      <c r="AP30" s="33"/>
      <c r="AQ30" s="33"/>
      <c r="AR30" s="32">
        <f t="shared" si="7"/>
        <v>0</v>
      </c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58"/>
      <c r="BP30" s="58">
        <f t="shared" si="8"/>
        <v>0</v>
      </c>
      <c r="BQ30" s="58"/>
      <c r="BR30" s="58"/>
      <c r="BS30" s="33"/>
      <c r="BT30" s="33"/>
      <c r="BU30" s="33"/>
      <c r="BV30" s="33"/>
      <c r="BW30" s="33"/>
      <c r="BX30" s="33"/>
      <c r="BY30" s="33"/>
      <c r="BZ30" s="33"/>
    </row>
    <row r="31" spans="1:78" ht="15.6" x14ac:dyDescent="0.25">
      <c r="A31" s="29">
        <v>5</v>
      </c>
      <c r="B31" s="28" t="s">
        <v>47</v>
      </c>
      <c r="C31" s="61">
        <f t="shared" si="2"/>
        <v>0</v>
      </c>
      <c r="D31" s="32">
        <f t="shared" si="3"/>
        <v>9</v>
      </c>
      <c r="E31" s="32"/>
      <c r="F31" s="32"/>
      <c r="G31" s="61">
        <f t="shared" ref="G31" si="30">G32+G40+G42+G47+G54+G60+G66+G71+G99+G127</f>
        <v>0</v>
      </c>
      <c r="H31" s="32">
        <f t="shared" si="5"/>
        <v>0</v>
      </c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2"/>
      <c r="AF31" s="32">
        <f t="shared" si="6"/>
        <v>0</v>
      </c>
      <c r="AG31" s="32"/>
      <c r="AH31" s="32"/>
      <c r="AI31" s="33"/>
      <c r="AJ31" s="33"/>
      <c r="AK31" s="33"/>
      <c r="AL31" s="33"/>
      <c r="AM31" s="33"/>
      <c r="AN31" s="33"/>
      <c r="AO31" s="33"/>
      <c r="AP31" s="33"/>
      <c r="AQ31" s="33"/>
      <c r="AR31" s="32">
        <f t="shared" si="7"/>
        <v>9</v>
      </c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>
        <v>9</v>
      </c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58"/>
      <c r="BP31" s="58">
        <f t="shared" si="8"/>
        <v>1</v>
      </c>
      <c r="BQ31" s="58"/>
      <c r="BR31" s="58"/>
      <c r="BS31" s="33"/>
      <c r="BT31" s="33"/>
      <c r="BU31" s="33"/>
      <c r="BV31" s="33"/>
      <c r="BW31" s="33"/>
      <c r="BX31" s="33">
        <v>1</v>
      </c>
      <c r="BY31" s="33"/>
      <c r="BZ31" s="33"/>
    </row>
    <row r="32" spans="1:78" ht="15.6" x14ac:dyDescent="0.25">
      <c r="A32" s="69"/>
      <c r="B32" s="68" t="s">
        <v>122</v>
      </c>
      <c r="C32" s="61">
        <f t="shared" si="2"/>
        <v>0</v>
      </c>
      <c r="D32" s="32">
        <f t="shared" si="3"/>
        <v>0</v>
      </c>
      <c r="E32" s="32"/>
      <c r="F32" s="32"/>
      <c r="G32" s="61">
        <f t="shared" ref="G32" si="31">G33+G41+G43+G48+G55+G61+G67+G72+G100+G128</f>
        <v>0</v>
      </c>
      <c r="H32" s="32">
        <f t="shared" si="5"/>
        <v>0</v>
      </c>
      <c r="I32" s="32"/>
      <c r="J32" s="32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2"/>
      <c r="AF32" s="32">
        <f t="shared" si="6"/>
        <v>0</v>
      </c>
      <c r="AG32" s="32"/>
      <c r="AH32" s="32"/>
      <c r="AI32" s="33"/>
      <c r="AJ32" s="33"/>
      <c r="AK32" s="33"/>
      <c r="AL32" s="33"/>
      <c r="AM32" s="33"/>
      <c r="AN32" s="33"/>
      <c r="AO32" s="33"/>
      <c r="AP32" s="33"/>
      <c r="AQ32" s="33"/>
      <c r="AR32" s="32">
        <f t="shared" si="7"/>
        <v>0</v>
      </c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58"/>
      <c r="BP32" s="58">
        <f t="shared" si="8"/>
        <v>0</v>
      </c>
      <c r="BQ32" s="58"/>
      <c r="BR32" s="58"/>
      <c r="BS32" s="33"/>
      <c r="BT32" s="33"/>
      <c r="BU32" s="33"/>
      <c r="BV32" s="33"/>
      <c r="BW32" s="33"/>
      <c r="BX32" s="33"/>
      <c r="BY32" s="33"/>
      <c r="BZ32" s="33"/>
    </row>
    <row r="33" spans="1:78" ht="15.6" x14ac:dyDescent="0.25">
      <c r="A33" s="69"/>
      <c r="B33" s="68" t="s">
        <v>123</v>
      </c>
      <c r="C33" s="61">
        <f t="shared" si="2"/>
        <v>0</v>
      </c>
      <c r="D33" s="32">
        <f t="shared" si="3"/>
        <v>0</v>
      </c>
      <c r="E33" s="32"/>
      <c r="F33" s="32"/>
      <c r="G33" s="61">
        <f t="shared" ref="G33" si="32">G34+G42+G44+G49+G56+G62+G68+G73+G101+G129</f>
        <v>0</v>
      </c>
      <c r="H33" s="32">
        <f t="shared" si="5"/>
        <v>0</v>
      </c>
      <c r="I33" s="32"/>
      <c r="J33" s="32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2"/>
      <c r="AF33" s="32">
        <f t="shared" si="6"/>
        <v>0</v>
      </c>
      <c r="AG33" s="32"/>
      <c r="AH33" s="32"/>
      <c r="AI33" s="33"/>
      <c r="AJ33" s="33"/>
      <c r="AK33" s="33"/>
      <c r="AL33" s="33"/>
      <c r="AM33" s="33"/>
      <c r="AN33" s="33"/>
      <c r="AO33" s="33"/>
      <c r="AP33" s="33"/>
      <c r="AQ33" s="33"/>
      <c r="AR33" s="32">
        <f t="shared" si="7"/>
        <v>0</v>
      </c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58"/>
      <c r="BP33" s="58">
        <f t="shared" si="8"/>
        <v>0</v>
      </c>
      <c r="BQ33" s="58"/>
      <c r="BR33" s="58"/>
      <c r="BS33" s="33"/>
      <c r="BT33" s="33"/>
      <c r="BU33" s="33"/>
      <c r="BV33" s="33"/>
      <c r="BW33" s="33"/>
      <c r="BX33" s="33"/>
      <c r="BY33" s="33"/>
      <c r="BZ33" s="33"/>
    </row>
    <row r="34" spans="1:78" ht="15.6" x14ac:dyDescent="0.25">
      <c r="A34" s="69"/>
      <c r="B34" s="68" t="s">
        <v>124</v>
      </c>
      <c r="C34" s="61">
        <f t="shared" si="2"/>
        <v>0</v>
      </c>
      <c r="D34" s="32">
        <f t="shared" si="3"/>
        <v>0</v>
      </c>
      <c r="E34" s="32"/>
      <c r="F34" s="32"/>
      <c r="G34" s="61">
        <f t="shared" ref="G34" si="33">G35+G43+G45+G50+G57+G63+G69+G74+G102+G130</f>
        <v>0</v>
      </c>
      <c r="H34" s="32">
        <f t="shared" si="5"/>
        <v>0</v>
      </c>
      <c r="I34" s="32"/>
      <c r="J34" s="32"/>
      <c r="K34" s="33"/>
      <c r="L34" s="33"/>
      <c r="M34" s="33"/>
      <c r="N34" s="33"/>
      <c r="O34" s="33">
        <v>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2"/>
      <c r="AF34" s="32">
        <f t="shared" si="6"/>
        <v>0</v>
      </c>
      <c r="AG34" s="32"/>
      <c r="AH34" s="32"/>
      <c r="AI34" s="33"/>
      <c r="AJ34" s="33"/>
      <c r="AK34" s="33"/>
      <c r="AL34" s="33"/>
      <c r="AM34" s="33"/>
      <c r="AN34" s="33"/>
      <c r="AO34" s="33"/>
      <c r="AP34" s="33"/>
      <c r="AQ34" s="33"/>
      <c r="AR34" s="32">
        <f t="shared" si="7"/>
        <v>0</v>
      </c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58"/>
      <c r="BP34" s="58">
        <f t="shared" si="8"/>
        <v>0</v>
      </c>
      <c r="BQ34" s="58"/>
      <c r="BR34" s="58"/>
      <c r="BS34" s="33"/>
      <c r="BT34" s="33"/>
      <c r="BU34" s="33"/>
      <c r="BV34" s="33"/>
      <c r="BW34" s="33"/>
      <c r="BX34" s="33"/>
      <c r="BY34" s="33"/>
      <c r="BZ34" s="33"/>
    </row>
    <row r="35" spans="1:78" ht="15.6" x14ac:dyDescent="0.25">
      <c r="A35" s="69"/>
      <c r="B35" s="68" t="s">
        <v>115</v>
      </c>
      <c r="C35" s="61">
        <f t="shared" si="2"/>
        <v>0</v>
      </c>
      <c r="D35" s="32">
        <f t="shared" si="3"/>
        <v>0</v>
      </c>
      <c r="E35" s="32"/>
      <c r="F35" s="32"/>
      <c r="G35" s="61">
        <f t="shared" ref="G35" si="34">G36+G44+G46+G51+G58+G64+G70+G75+G103+G131</f>
        <v>0</v>
      </c>
      <c r="H35" s="32">
        <f t="shared" si="5"/>
        <v>0</v>
      </c>
      <c r="I35" s="32"/>
      <c r="J35" s="3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2"/>
      <c r="AF35" s="32">
        <f t="shared" si="6"/>
        <v>0</v>
      </c>
      <c r="AG35" s="32"/>
      <c r="AH35" s="32"/>
      <c r="AI35" s="33"/>
      <c r="AJ35" s="33"/>
      <c r="AK35" s="33"/>
      <c r="AL35" s="33"/>
      <c r="AM35" s="33"/>
      <c r="AN35" s="33"/>
      <c r="AO35" s="33"/>
      <c r="AP35" s="33"/>
      <c r="AQ35" s="33"/>
      <c r="AR35" s="32">
        <f t="shared" si="7"/>
        <v>0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58"/>
      <c r="BP35" s="58">
        <f t="shared" si="8"/>
        <v>0</v>
      </c>
      <c r="BQ35" s="58"/>
      <c r="BR35" s="58"/>
      <c r="BS35" s="33"/>
      <c r="BT35" s="33"/>
      <c r="BU35" s="33"/>
      <c r="BV35" s="33"/>
      <c r="BW35" s="33"/>
      <c r="BX35" s="33"/>
      <c r="BY35" s="33"/>
      <c r="BZ35" s="33"/>
    </row>
    <row r="36" spans="1:78" ht="15.6" x14ac:dyDescent="0.25">
      <c r="A36" s="14" t="s">
        <v>29</v>
      </c>
      <c r="B36" s="28"/>
      <c r="C36" s="61">
        <f t="shared" si="2"/>
        <v>0</v>
      </c>
      <c r="D36" s="32">
        <f t="shared" si="3"/>
        <v>0</v>
      </c>
      <c r="E36" s="32"/>
      <c r="F36" s="32"/>
      <c r="G36" s="61">
        <f t="shared" ref="G36" si="35">G37+G45+G47+G52+G59+G65+G71+G76+G104+G132</f>
        <v>0</v>
      </c>
      <c r="H36" s="32">
        <f t="shared" si="5"/>
        <v>0</v>
      </c>
      <c r="I36" s="32"/>
      <c r="J36" s="32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2"/>
      <c r="AF36" s="32">
        <f t="shared" si="6"/>
        <v>0</v>
      </c>
      <c r="AG36" s="32"/>
      <c r="AH36" s="32"/>
      <c r="AI36" s="33"/>
      <c r="AJ36" s="33"/>
      <c r="AK36" s="33"/>
      <c r="AL36" s="33"/>
      <c r="AM36" s="33"/>
      <c r="AN36" s="33"/>
      <c r="AO36" s="33"/>
      <c r="AP36" s="33"/>
      <c r="AQ36" s="33"/>
      <c r="AR36" s="32">
        <f t="shared" si="7"/>
        <v>0</v>
      </c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58"/>
      <c r="BP36" s="58">
        <f t="shared" si="8"/>
        <v>0</v>
      </c>
      <c r="BQ36" s="58"/>
      <c r="BR36" s="58"/>
      <c r="BS36" s="33"/>
      <c r="BT36" s="33"/>
      <c r="BU36" s="33"/>
      <c r="BV36" s="33"/>
      <c r="BW36" s="33"/>
      <c r="BX36" s="33"/>
      <c r="BY36" s="33"/>
      <c r="BZ36" s="33"/>
    </row>
    <row r="37" spans="1:78" ht="15.6" x14ac:dyDescent="0.25">
      <c r="A37" s="29">
        <v>6</v>
      </c>
      <c r="B37" s="28" t="s">
        <v>48</v>
      </c>
      <c r="C37" s="61">
        <f t="shared" si="2"/>
        <v>0</v>
      </c>
      <c r="D37" s="32">
        <f t="shared" si="3"/>
        <v>5</v>
      </c>
      <c r="E37" s="32"/>
      <c r="F37" s="32"/>
      <c r="G37" s="61">
        <f t="shared" ref="G37" si="36">G38+G46+G48+G53+G60+G66+G72+G77+G105+G133</f>
        <v>0</v>
      </c>
      <c r="H37" s="32">
        <f t="shared" si="5"/>
        <v>0</v>
      </c>
      <c r="I37" s="32"/>
      <c r="J37" s="32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2"/>
      <c r="AF37" s="32">
        <f t="shared" si="6"/>
        <v>0</v>
      </c>
      <c r="AG37" s="32"/>
      <c r="AH37" s="32"/>
      <c r="AI37" s="33"/>
      <c r="AJ37" s="33"/>
      <c r="AK37" s="33"/>
      <c r="AL37" s="33"/>
      <c r="AM37" s="33"/>
      <c r="AN37" s="33"/>
      <c r="AO37" s="33"/>
      <c r="AP37" s="33"/>
      <c r="AQ37" s="33"/>
      <c r="AR37" s="32">
        <f t="shared" si="7"/>
        <v>5</v>
      </c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>
        <v>5</v>
      </c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58"/>
      <c r="BP37" s="58">
        <f t="shared" si="8"/>
        <v>1</v>
      </c>
      <c r="BQ37" s="58"/>
      <c r="BR37" s="58"/>
      <c r="BS37" s="33"/>
      <c r="BT37" s="33"/>
      <c r="BU37" s="33"/>
      <c r="BV37" s="33"/>
      <c r="BW37" s="33"/>
      <c r="BX37" s="33">
        <v>1</v>
      </c>
      <c r="BY37" s="33"/>
      <c r="BZ37" s="33"/>
    </row>
    <row r="38" spans="1:78" ht="15.6" x14ac:dyDescent="0.25">
      <c r="A38" s="69"/>
      <c r="B38" s="68" t="s">
        <v>119</v>
      </c>
      <c r="C38" s="61">
        <f t="shared" si="2"/>
        <v>0</v>
      </c>
      <c r="D38" s="32">
        <f t="shared" si="3"/>
        <v>0</v>
      </c>
      <c r="E38" s="32"/>
      <c r="F38" s="32"/>
      <c r="G38" s="61">
        <f t="shared" ref="G38" si="37">G39+G47+G49+G54+G61+G67+G73+G78+G106+G134</f>
        <v>0</v>
      </c>
      <c r="H38" s="32">
        <f t="shared" si="5"/>
        <v>0</v>
      </c>
      <c r="I38" s="32"/>
      <c r="J38" s="32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2"/>
      <c r="AF38" s="32">
        <f t="shared" si="6"/>
        <v>0</v>
      </c>
      <c r="AG38" s="32"/>
      <c r="AH38" s="32"/>
      <c r="AI38" s="33"/>
      <c r="AJ38" s="33"/>
      <c r="AK38" s="33"/>
      <c r="AL38" s="33"/>
      <c r="AM38" s="33"/>
      <c r="AN38" s="33"/>
      <c r="AO38" s="33"/>
      <c r="AP38" s="33"/>
      <c r="AQ38" s="33"/>
      <c r="AR38" s="32">
        <f t="shared" si="7"/>
        <v>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58"/>
      <c r="BP38" s="58">
        <f t="shared" si="8"/>
        <v>0</v>
      </c>
      <c r="BQ38" s="58"/>
      <c r="BR38" s="58"/>
      <c r="BS38" s="33"/>
      <c r="BT38" s="33"/>
      <c r="BU38" s="33"/>
      <c r="BV38" s="33"/>
      <c r="BW38" s="33"/>
      <c r="BX38" s="33"/>
      <c r="BY38" s="33"/>
      <c r="BZ38" s="33"/>
    </row>
    <row r="39" spans="1:78" ht="15.6" x14ac:dyDescent="0.25">
      <c r="A39" s="69"/>
      <c r="B39" s="68" t="s">
        <v>120</v>
      </c>
      <c r="C39" s="61">
        <f t="shared" si="2"/>
        <v>0</v>
      </c>
      <c r="D39" s="32">
        <f t="shared" si="3"/>
        <v>0</v>
      </c>
      <c r="E39" s="32"/>
      <c r="F39" s="32"/>
      <c r="G39" s="61">
        <f t="shared" ref="G39" si="38">G40+G48+G50+G55+G62+G68+G74+G79+G107+G135</f>
        <v>0</v>
      </c>
      <c r="H39" s="32">
        <f t="shared" si="5"/>
        <v>0</v>
      </c>
      <c r="I39" s="32"/>
      <c r="J39" s="32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2"/>
      <c r="AF39" s="32">
        <f t="shared" si="6"/>
        <v>0</v>
      </c>
      <c r="AG39" s="32"/>
      <c r="AH39" s="32"/>
      <c r="AI39" s="33"/>
      <c r="AJ39" s="33"/>
      <c r="AK39" s="33"/>
      <c r="AL39" s="33"/>
      <c r="AM39" s="33"/>
      <c r="AN39" s="33"/>
      <c r="AO39" s="33"/>
      <c r="AP39" s="33"/>
      <c r="AQ39" s="33"/>
      <c r="AR39" s="32">
        <f t="shared" si="7"/>
        <v>0</v>
      </c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58"/>
      <c r="BP39" s="58">
        <f t="shared" si="8"/>
        <v>0</v>
      </c>
      <c r="BQ39" s="58"/>
      <c r="BR39" s="58"/>
      <c r="BS39" s="33"/>
      <c r="BT39" s="33"/>
      <c r="BU39" s="33"/>
      <c r="BV39" s="33"/>
      <c r="BW39" s="33"/>
      <c r="BX39" s="33"/>
      <c r="BY39" s="33"/>
      <c r="BZ39" s="33"/>
    </row>
    <row r="40" spans="1:78" ht="15.6" x14ac:dyDescent="0.25">
      <c r="A40" s="69"/>
      <c r="B40" s="68" t="s">
        <v>121</v>
      </c>
      <c r="C40" s="61">
        <f t="shared" si="2"/>
        <v>0</v>
      </c>
      <c r="D40" s="32">
        <f t="shared" si="3"/>
        <v>0</v>
      </c>
      <c r="E40" s="32"/>
      <c r="F40" s="32"/>
      <c r="G40" s="61">
        <f t="shared" ref="G40" si="39">G41+G49+G51+G56+G63+G69+G75+G80+G108+G136</f>
        <v>0</v>
      </c>
      <c r="H40" s="32">
        <f t="shared" si="5"/>
        <v>0</v>
      </c>
      <c r="I40" s="32"/>
      <c r="J40" s="32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2"/>
      <c r="AF40" s="32">
        <f t="shared" si="6"/>
        <v>0</v>
      </c>
      <c r="AG40" s="32"/>
      <c r="AH40" s="32"/>
      <c r="AI40" s="33"/>
      <c r="AJ40" s="33"/>
      <c r="AK40" s="33"/>
      <c r="AL40" s="33"/>
      <c r="AM40" s="33"/>
      <c r="AN40" s="33"/>
      <c r="AO40" s="33"/>
      <c r="AP40" s="33"/>
      <c r="AQ40" s="33"/>
      <c r="AR40" s="32">
        <f t="shared" si="7"/>
        <v>0</v>
      </c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58"/>
      <c r="BP40" s="58">
        <f t="shared" si="8"/>
        <v>0</v>
      </c>
      <c r="BQ40" s="58"/>
      <c r="BR40" s="58"/>
      <c r="BS40" s="33"/>
      <c r="BT40" s="33"/>
      <c r="BU40" s="33"/>
      <c r="BV40" s="33"/>
      <c r="BW40" s="33"/>
      <c r="BX40" s="33"/>
      <c r="BY40" s="33"/>
      <c r="BZ40" s="33"/>
    </row>
    <row r="41" spans="1:78" ht="15.6" x14ac:dyDescent="0.25">
      <c r="A41" s="69"/>
      <c r="B41" s="68" t="s">
        <v>115</v>
      </c>
      <c r="C41" s="61">
        <f t="shared" si="2"/>
        <v>0</v>
      </c>
      <c r="D41" s="32">
        <f t="shared" si="3"/>
        <v>0</v>
      </c>
      <c r="E41" s="32"/>
      <c r="F41" s="32"/>
      <c r="G41" s="61">
        <f t="shared" ref="G41" si="40">G42+G50+G52+G57+G64+G70+G76+G81+G109+G137</f>
        <v>0</v>
      </c>
      <c r="H41" s="32">
        <f t="shared" si="5"/>
        <v>0</v>
      </c>
      <c r="I41" s="32"/>
      <c r="J41" s="3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2"/>
      <c r="AF41" s="32">
        <f t="shared" si="6"/>
        <v>0</v>
      </c>
      <c r="AG41" s="32"/>
      <c r="AH41" s="32"/>
      <c r="AI41" s="33"/>
      <c r="AJ41" s="33"/>
      <c r="AK41" s="33"/>
      <c r="AL41" s="33"/>
      <c r="AM41" s="33"/>
      <c r="AN41" s="33"/>
      <c r="AO41" s="33"/>
      <c r="AP41" s="33"/>
      <c r="AQ41" s="33"/>
      <c r="AR41" s="32">
        <f t="shared" si="7"/>
        <v>0</v>
      </c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58"/>
      <c r="BP41" s="58">
        <f t="shared" si="8"/>
        <v>0</v>
      </c>
      <c r="BQ41" s="58"/>
      <c r="BR41" s="58"/>
      <c r="BS41" s="33"/>
      <c r="BT41" s="33"/>
      <c r="BU41" s="33"/>
      <c r="BV41" s="33"/>
      <c r="BW41" s="33"/>
      <c r="BX41" s="33"/>
      <c r="BY41" s="33"/>
      <c r="BZ41" s="33"/>
    </row>
    <row r="42" spans="1:78" ht="15.6" x14ac:dyDescent="0.25">
      <c r="A42" s="14" t="s">
        <v>29</v>
      </c>
      <c r="B42" s="28"/>
      <c r="C42" s="61">
        <f t="shared" si="2"/>
        <v>0</v>
      </c>
      <c r="D42" s="32">
        <f t="shared" si="3"/>
        <v>0</v>
      </c>
      <c r="E42" s="32"/>
      <c r="F42" s="32"/>
      <c r="G42" s="61">
        <f t="shared" ref="G42" si="41">G43+G51+G53+G58+G65+G71+G77+G82+G110+G138</f>
        <v>0</v>
      </c>
      <c r="H42" s="32">
        <f t="shared" si="5"/>
        <v>0</v>
      </c>
      <c r="I42" s="32"/>
      <c r="J42" s="32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2"/>
      <c r="AF42" s="32">
        <f t="shared" si="6"/>
        <v>0</v>
      </c>
      <c r="AG42" s="32"/>
      <c r="AH42" s="32"/>
      <c r="AI42" s="33"/>
      <c r="AJ42" s="33"/>
      <c r="AK42" s="33"/>
      <c r="AL42" s="33"/>
      <c r="AM42" s="33"/>
      <c r="AN42" s="33"/>
      <c r="AO42" s="33"/>
      <c r="AP42" s="33"/>
      <c r="AQ42" s="33"/>
      <c r="AR42" s="32">
        <f t="shared" si="7"/>
        <v>0</v>
      </c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58"/>
      <c r="BP42" s="58">
        <f t="shared" si="8"/>
        <v>0</v>
      </c>
      <c r="BQ42" s="58"/>
      <c r="BR42" s="58"/>
      <c r="BS42" s="33"/>
      <c r="BT42" s="33"/>
      <c r="BU42" s="33"/>
      <c r="BV42" s="33"/>
      <c r="BW42" s="33"/>
      <c r="BX42" s="33"/>
      <c r="BY42" s="33"/>
      <c r="BZ42" s="33"/>
    </row>
    <row r="43" spans="1:78" ht="15.6" x14ac:dyDescent="0.25">
      <c r="A43" s="29">
        <v>7</v>
      </c>
      <c r="B43" s="28" t="s">
        <v>82</v>
      </c>
      <c r="C43" s="61">
        <f t="shared" si="2"/>
        <v>85</v>
      </c>
      <c r="D43" s="32">
        <f t="shared" si="3"/>
        <v>177</v>
      </c>
      <c r="E43" s="32">
        <f>D43-C43</f>
        <v>92</v>
      </c>
      <c r="F43" s="32"/>
      <c r="G43" s="61">
        <f>G44+G52+G54+G59+G66+G72+G78+G83+G111+G139</f>
        <v>0</v>
      </c>
      <c r="H43" s="32">
        <f t="shared" si="5"/>
        <v>8</v>
      </c>
      <c r="I43" s="32"/>
      <c r="J43" s="32"/>
      <c r="K43" s="33"/>
      <c r="L43" s="33">
        <v>0</v>
      </c>
      <c r="M43" s="33"/>
      <c r="N43" s="33"/>
      <c r="O43" s="33"/>
      <c r="P43" s="33">
        <v>0</v>
      </c>
      <c r="Q43" s="33"/>
      <c r="R43" s="33"/>
      <c r="S43" s="33">
        <v>0</v>
      </c>
      <c r="T43" s="33">
        <v>8</v>
      </c>
      <c r="U43" s="33"/>
      <c r="V43" s="33"/>
      <c r="W43" s="33"/>
      <c r="X43" s="33">
        <v>0</v>
      </c>
      <c r="Y43" s="33"/>
      <c r="Z43" s="33"/>
      <c r="AA43" s="33">
        <v>2</v>
      </c>
      <c r="AB43" s="33">
        <v>6</v>
      </c>
      <c r="AC43" s="33">
        <f>AB43-AA43</f>
        <v>4</v>
      </c>
      <c r="AD43" s="33"/>
      <c r="AE43" s="32">
        <f>AI43+AM43</f>
        <v>7</v>
      </c>
      <c r="AF43" s="32">
        <f t="shared" si="6"/>
        <v>26</v>
      </c>
      <c r="AG43" s="32">
        <f>AF43-AE43</f>
        <v>19</v>
      </c>
      <c r="AH43" s="32"/>
      <c r="AI43" s="33">
        <v>0</v>
      </c>
      <c r="AJ43" s="33">
        <v>7</v>
      </c>
      <c r="AK43" s="33"/>
      <c r="AL43" s="33"/>
      <c r="AM43" s="33">
        <v>7</v>
      </c>
      <c r="AN43" s="33">
        <v>19</v>
      </c>
      <c r="AO43" s="33">
        <f>AN43-AM43</f>
        <v>12</v>
      </c>
      <c r="AP43" s="33"/>
      <c r="AQ43" s="33">
        <f>AY43+BC43+BG43</f>
        <v>60</v>
      </c>
      <c r="AR43" s="32">
        <f>AV43+AZ43+BD43+BH43</f>
        <v>121</v>
      </c>
      <c r="AS43" s="33"/>
      <c r="AT43" s="33"/>
      <c r="AU43" s="33"/>
      <c r="AV43" s="33">
        <v>0</v>
      </c>
      <c r="AW43" s="33"/>
      <c r="AX43" s="33"/>
      <c r="AY43" s="33">
        <v>2</v>
      </c>
      <c r="AZ43" s="33">
        <v>2</v>
      </c>
      <c r="BA43" s="33">
        <v>0</v>
      </c>
      <c r="BB43" s="33"/>
      <c r="BC43" s="33">
        <v>45</v>
      </c>
      <c r="BD43" s="33">
        <v>106</v>
      </c>
      <c r="BE43" s="33">
        <f>BD43-BC43</f>
        <v>61</v>
      </c>
      <c r="BF43" s="33"/>
      <c r="BG43" s="33">
        <v>13</v>
      </c>
      <c r="BH43" s="33">
        <v>13</v>
      </c>
      <c r="BI43" s="33">
        <v>0</v>
      </c>
      <c r="BJ43" s="33"/>
      <c r="BK43" s="33">
        <v>16</v>
      </c>
      <c r="BL43" s="33">
        <v>16</v>
      </c>
      <c r="BM43" s="33"/>
      <c r="BN43" s="33"/>
      <c r="BO43" s="58"/>
      <c r="BP43" s="58">
        <f t="shared" si="8"/>
        <v>12</v>
      </c>
      <c r="BQ43" s="58"/>
      <c r="BR43" s="58"/>
      <c r="BS43" s="33">
        <v>1</v>
      </c>
      <c r="BT43" s="33">
        <v>1</v>
      </c>
      <c r="BU43" s="33">
        <v>0</v>
      </c>
      <c r="BV43" s="33"/>
      <c r="BW43" s="33">
        <v>11</v>
      </c>
      <c r="BX43" s="33">
        <v>11</v>
      </c>
      <c r="BY43" s="33">
        <v>0</v>
      </c>
      <c r="BZ43" s="33"/>
    </row>
    <row r="44" spans="1:78" ht="15.6" x14ac:dyDescent="0.25">
      <c r="A44" s="67" t="s">
        <v>29</v>
      </c>
      <c r="B44" s="68" t="s">
        <v>125</v>
      </c>
      <c r="C44" s="61">
        <f t="shared" si="2"/>
        <v>80</v>
      </c>
      <c r="D44" s="32">
        <v>159</v>
      </c>
      <c r="E44" s="32">
        <f>D44-C44</f>
        <v>79</v>
      </c>
      <c r="F44" s="32"/>
      <c r="G44" s="61">
        <f t="shared" ref="G44" si="42">G45+G53+G55+G60+G67+G73+G79+G84+G112+G140</f>
        <v>0</v>
      </c>
      <c r="H44" s="32">
        <f t="shared" si="5"/>
        <v>6</v>
      </c>
      <c r="I44" s="32"/>
      <c r="J44" s="32"/>
      <c r="K44" s="33"/>
      <c r="L44" s="33"/>
      <c r="M44" s="33"/>
      <c r="N44" s="33"/>
      <c r="O44" s="33"/>
      <c r="P44" s="33"/>
      <c r="Q44" s="33"/>
      <c r="R44" s="33"/>
      <c r="S44" s="33">
        <v>0</v>
      </c>
      <c r="T44" s="33">
        <v>6</v>
      </c>
      <c r="U44" s="33"/>
      <c r="V44" s="33"/>
      <c r="W44" s="33"/>
      <c r="X44" s="33">
        <v>0</v>
      </c>
      <c r="Y44" s="33"/>
      <c r="Z44" s="33"/>
      <c r="AA44" s="33">
        <v>2</v>
      </c>
      <c r="AB44" s="33">
        <v>6</v>
      </c>
      <c r="AC44" s="33">
        <f>AB44-AA44</f>
        <v>4</v>
      </c>
      <c r="AD44" s="33"/>
      <c r="AE44" s="32">
        <f>AI44+AM44</f>
        <v>6</v>
      </c>
      <c r="AF44" s="32">
        <f>AJ44+AN44</f>
        <v>25</v>
      </c>
      <c r="AG44" s="32">
        <f>AF44-AE44</f>
        <v>19</v>
      </c>
      <c r="AH44" s="32"/>
      <c r="AI44" s="33">
        <v>0</v>
      </c>
      <c r="AJ44" s="33">
        <v>7</v>
      </c>
      <c r="AK44" s="33"/>
      <c r="AL44" s="33"/>
      <c r="AM44" s="33">
        <v>6</v>
      </c>
      <c r="AN44" s="33">
        <v>18</v>
      </c>
      <c r="AO44" s="33">
        <f>AN44-AM44</f>
        <v>12</v>
      </c>
      <c r="AP44" s="33"/>
      <c r="AQ44" s="33">
        <f>AY44+BC44+BG44</f>
        <v>57</v>
      </c>
      <c r="AR44" s="32">
        <f>AV44+AZ44+BD44+BH44</f>
        <v>107</v>
      </c>
      <c r="AS44" s="33"/>
      <c r="AT44" s="33"/>
      <c r="AU44" s="33"/>
      <c r="AV44" s="33">
        <v>0</v>
      </c>
      <c r="AW44" s="33"/>
      <c r="AX44" s="33"/>
      <c r="AY44" s="33">
        <v>2</v>
      </c>
      <c r="AZ44" s="33">
        <v>2</v>
      </c>
      <c r="BA44" s="33">
        <v>0</v>
      </c>
      <c r="BB44" s="33"/>
      <c r="BC44" s="33">
        <v>43</v>
      </c>
      <c r="BD44" s="33">
        <v>93</v>
      </c>
      <c r="BE44" s="33">
        <v>50</v>
      </c>
      <c r="BF44" s="33"/>
      <c r="BG44" s="33">
        <v>12</v>
      </c>
      <c r="BH44" s="33">
        <v>12</v>
      </c>
      <c r="BI44" s="33">
        <v>0</v>
      </c>
      <c r="BJ44" s="33"/>
      <c r="BK44" s="33">
        <v>15</v>
      </c>
      <c r="BL44" s="33">
        <v>16</v>
      </c>
      <c r="BM44" s="33">
        <v>1</v>
      </c>
      <c r="BN44" s="33"/>
      <c r="BO44" s="58"/>
      <c r="BP44" s="58">
        <f t="shared" si="8"/>
        <v>0</v>
      </c>
      <c r="BQ44" s="58"/>
      <c r="BR44" s="58"/>
      <c r="BS44" s="33"/>
      <c r="BT44" s="33"/>
      <c r="BU44" s="33"/>
      <c r="BV44" s="33"/>
      <c r="BW44" s="33"/>
      <c r="BX44" s="33"/>
      <c r="BY44" s="33"/>
      <c r="BZ44" s="33"/>
    </row>
    <row r="45" spans="1:78" ht="15.6" x14ac:dyDescent="0.25">
      <c r="A45" s="67" t="s">
        <v>29</v>
      </c>
      <c r="B45" s="68" t="s">
        <v>126</v>
      </c>
      <c r="C45" s="61">
        <f t="shared" si="2"/>
        <v>0</v>
      </c>
      <c r="D45" s="32">
        <f t="shared" si="3"/>
        <v>0</v>
      </c>
      <c r="E45" s="32"/>
      <c r="F45" s="32"/>
      <c r="G45" s="61">
        <f t="shared" ref="G45" si="43">G46+G54+G56+G61+G68+G74+G80+G85+G113+G141</f>
        <v>0</v>
      </c>
      <c r="H45" s="32">
        <f t="shared" si="5"/>
        <v>0</v>
      </c>
      <c r="I45" s="32"/>
      <c r="J45" s="32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2"/>
      <c r="AF45" s="32">
        <f t="shared" si="6"/>
        <v>0</v>
      </c>
      <c r="AG45" s="32"/>
      <c r="AH45" s="32"/>
      <c r="AI45" s="33"/>
      <c r="AJ45" s="33"/>
      <c r="AK45" s="33"/>
      <c r="AL45" s="33"/>
      <c r="AM45" s="33"/>
      <c r="AN45" s="33"/>
      <c r="AO45" s="33"/>
      <c r="AP45" s="33"/>
      <c r="AQ45" s="33"/>
      <c r="AR45" s="32">
        <f t="shared" si="7"/>
        <v>0</v>
      </c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58"/>
      <c r="BP45" s="58">
        <f t="shared" si="8"/>
        <v>12</v>
      </c>
      <c r="BQ45" s="58"/>
      <c r="BR45" s="58"/>
      <c r="BS45" s="33">
        <v>1</v>
      </c>
      <c r="BT45" s="33">
        <v>1</v>
      </c>
      <c r="BU45" s="33">
        <v>0</v>
      </c>
      <c r="BV45" s="33"/>
      <c r="BW45" s="33">
        <v>11</v>
      </c>
      <c r="BX45" s="33">
        <v>11</v>
      </c>
      <c r="BY45" s="33">
        <v>0</v>
      </c>
      <c r="BZ45" s="33"/>
    </row>
    <row r="46" spans="1:78" ht="15.6" x14ac:dyDescent="0.25">
      <c r="A46" s="67" t="s">
        <v>29</v>
      </c>
      <c r="B46" s="70"/>
      <c r="C46" s="61">
        <f t="shared" si="2"/>
        <v>0</v>
      </c>
      <c r="D46" s="32">
        <f t="shared" si="3"/>
        <v>0</v>
      </c>
      <c r="E46" s="32"/>
      <c r="F46" s="32"/>
      <c r="G46" s="61">
        <f t="shared" ref="G46" si="44">G47+G55+G57+G62+G69+G75+G81+G86+G114+G142</f>
        <v>0</v>
      </c>
      <c r="H46" s="32">
        <f t="shared" si="5"/>
        <v>0</v>
      </c>
      <c r="I46" s="32"/>
      <c r="J46" s="32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2"/>
      <c r="AF46" s="32">
        <f t="shared" si="6"/>
        <v>0</v>
      </c>
      <c r="AG46" s="32"/>
      <c r="AH46" s="32"/>
      <c r="AI46" s="33"/>
      <c r="AJ46" s="33"/>
      <c r="AK46" s="33"/>
      <c r="AL46" s="33"/>
      <c r="AM46" s="33"/>
      <c r="AN46" s="33"/>
      <c r="AO46" s="33"/>
      <c r="AP46" s="33"/>
      <c r="AQ46" s="33"/>
      <c r="AR46" s="32">
        <f t="shared" si="7"/>
        <v>0</v>
      </c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58"/>
      <c r="BP46" s="58">
        <f t="shared" si="8"/>
        <v>0</v>
      </c>
      <c r="BQ46" s="58"/>
      <c r="BR46" s="58"/>
      <c r="BS46" s="33"/>
      <c r="BT46" s="33"/>
      <c r="BU46" s="33"/>
      <c r="BV46" s="33"/>
      <c r="BW46" s="33"/>
      <c r="BX46" s="33"/>
      <c r="BY46" s="33"/>
      <c r="BZ46" s="33"/>
    </row>
    <row r="47" spans="1:78" ht="15.6" x14ac:dyDescent="0.25">
      <c r="A47" s="14" t="s">
        <v>29</v>
      </c>
      <c r="B47" s="28"/>
      <c r="C47" s="61">
        <f t="shared" si="2"/>
        <v>0</v>
      </c>
      <c r="D47" s="32">
        <f t="shared" si="3"/>
        <v>0</v>
      </c>
      <c r="E47" s="32"/>
      <c r="F47" s="32"/>
      <c r="G47" s="61">
        <f t="shared" ref="G47" si="45">G48+G56+G58+G63+G70+G76+G82+G87+G115+G143</f>
        <v>0</v>
      </c>
      <c r="H47" s="32">
        <f t="shared" si="5"/>
        <v>0</v>
      </c>
      <c r="I47" s="32"/>
      <c r="J47" s="32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2"/>
      <c r="AF47" s="32">
        <f t="shared" si="6"/>
        <v>0</v>
      </c>
      <c r="AG47" s="32"/>
      <c r="AH47" s="32"/>
      <c r="AI47" s="33"/>
      <c r="AJ47" s="33"/>
      <c r="AK47" s="33"/>
      <c r="AL47" s="33"/>
      <c r="AM47" s="33"/>
      <c r="AN47" s="33"/>
      <c r="AO47" s="33"/>
      <c r="AP47" s="33"/>
      <c r="AQ47" s="33"/>
      <c r="AR47" s="32">
        <f t="shared" si="7"/>
        <v>0</v>
      </c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58"/>
      <c r="BP47" s="58">
        <f t="shared" si="8"/>
        <v>0</v>
      </c>
      <c r="BQ47" s="58"/>
      <c r="BR47" s="58"/>
      <c r="BS47" s="33"/>
      <c r="BT47" s="33"/>
      <c r="BU47" s="33"/>
      <c r="BV47" s="33"/>
      <c r="BW47" s="33"/>
      <c r="BX47" s="33"/>
      <c r="BY47" s="33"/>
      <c r="BZ47" s="33"/>
    </row>
    <row r="48" spans="1:78" ht="15.6" x14ac:dyDescent="0.25">
      <c r="A48" s="29">
        <v>8</v>
      </c>
      <c r="B48" s="28" t="s">
        <v>83</v>
      </c>
      <c r="C48" s="61">
        <f t="shared" si="2"/>
        <v>0</v>
      </c>
      <c r="D48" s="32">
        <f>H48+AB48+AF48+AR48+BL48</f>
        <v>197</v>
      </c>
      <c r="E48" s="32"/>
      <c r="F48" s="32"/>
      <c r="G48" s="61">
        <f t="shared" ref="G48" si="46">G49+G57+G59+G64+G71+G77+G83+G88+G116+G144</f>
        <v>0</v>
      </c>
      <c r="H48" s="32">
        <f t="shared" si="5"/>
        <v>7</v>
      </c>
      <c r="I48" s="32"/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>
        <v>7</v>
      </c>
      <c r="U48" s="33"/>
      <c r="V48" s="33"/>
      <c r="W48" s="33"/>
      <c r="X48" s="33"/>
      <c r="Y48" s="33"/>
      <c r="Z48" s="33"/>
      <c r="AA48" s="33"/>
      <c r="AB48" s="33">
        <v>1</v>
      </c>
      <c r="AC48" s="33"/>
      <c r="AD48" s="33"/>
      <c r="AE48" s="32"/>
      <c r="AF48" s="32">
        <f>AJ48+AN48</f>
        <v>14</v>
      </c>
      <c r="AG48" s="32"/>
      <c r="AH48" s="32"/>
      <c r="AI48" s="33"/>
      <c r="AJ48" s="33">
        <v>2</v>
      </c>
      <c r="AK48" s="33"/>
      <c r="AL48" s="33"/>
      <c r="AM48" s="33"/>
      <c r="AN48" s="33">
        <v>12</v>
      </c>
      <c r="AO48" s="33"/>
      <c r="AP48" s="33"/>
      <c r="AQ48" s="33"/>
      <c r="AR48" s="32">
        <f t="shared" si="7"/>
        <v>159</v>
      </c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>
        <v>146</v>
      </c>
      <c r="BE48" s="33"/>
      <c r="BF48" s="33"/>
      <c r="BG48" s="33"/>
      <c r="BH48" s="33">
        <v>13</v>
      </c>
      <c r="BI48" s="33"/>
      <c r="BJ48" s="33"/>
      <c r="BK48" s="33"/>
      <c r="BL48" s="33">
        <v>16</v>
      </c>
      <c r="BM48" s="33"/>
      <c r="BN48" s="33"/>
      <c r="BO48" s="58"/>
      <c r="BP48" s="58">
        <f t="shared" si="8"/>
        <v>16</v>
      </c>
      <c r="BQ48" s="58"/>
      <c r="BR48" s="58"/>
      <c r="BS48" s="33"/>
      <c r="BT48" s="33">
        <v>1</v>
      </c>
      <c r="BU48" s="33"/>
      <c r="BV48" s="33"/>
      <c r="BW48" s="33"/>
      <c r="BX48" s="33">
        <v>15</v>
      </c>
      <c r="BY48" s="33"/>
      <c r="BZ48" s="33"/>
    </row>
    <row r="49" spans="1:78" ht="15.6" x14ac:dyDescent="0.25">
      <c r="A49" s="14" t="s">
        <v>29</v>
      </c>
      <c r="B49" s="47" t="s">
        <v>98</v>
      </c>
      <c r="C49" s="61">
        <f t="shared" si="2"/>
        <v>0</v>
      </c>
      <c r="D49" s="32">
        <f t="shared" si="3"/>
        <v>0</v>
      </c>
      <c r="E49" s="32"/>
      <c r="F49" s="32"/>
      <c r="G49" s="61">
        <f t="shared" ref="G49" si="47">G50+G58+G60+G65+G72+G78+G84+G89+G117+G145</f>
        <v>0</v>
      </c>
      <c r="H49" s="32">
        <f t="shared" si="5"/>
        <v>0</v>
      </c>
      <c r="I49" s="32"/>
      <c r="J49" s="32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2"/>
      <c r="AF49" s="32">
        <f t="shared" si="6"/>
        <v>0</v>
      </c>
      <c r="AG49" s="32"/>
      <c r="AH49" s="32"/>
      <c r="AI49" s="33"/>
      <c r="AJ49" s="33"/>
      <c r="AK49" s="33"/>
      <c r="AL49" s="33"/>
      <c r="AM49" s="33"/>
      <c r="AN49" s="33"/>
      <c r="AO49" s="33"/>
      <c r="AP49" s="33"/>
      <c r="AQ49" s="33"/>
      <c r="AR49" s="32">
        <f t="shared" si="7"/>
        <v>0</v>
      </c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58"/>
      <c r="BP49" s="58">
        <f t="shared" si="8"/>
        <v>0</v>
      </c>
      <c r="BQ49" s="58"/>
      <c r="BR49" s="58"/>
      <c r="BS49" s="33"/>
      <c r="BT49" s="33"/>
      <c r="BU49" s="33"/>
      <c r="BV49" s="33"/>
      <c r="BW49" s="33"/>
      <c r="BX49" s="33"/>
      <c r="BY49" s="33"/>
      <c r="BZ49" s="33"/>
    </row>
    <row r="50" spans="1:78" ht="15.6" x14ac:dyDescent="0.25">
      <c r="A50" s="14"/>
      <c r="B50" s="47" t="s">
        <v>127</v>
      </c>
      <c r="C50" s="61">
        <f t="shared" si="2"/>
        <v>0</v>
      </c>
      <c r="D50" s="32">
        <f t="shared" si="3"/>
        <v>0</v>
      </c>
      <c r="E50" s="32"/>
      <c r="F50" s="32"/>
      <c r="G50" s="61">
        <f t="shared" ref="G50" si="48">G51+G59+G61+G66+G73+G79+G85+G90+G118+G146</f>
        <v>0</v>
      </c>
      <c r="H50" s="32">
        <f t="shared" si="5"/>
        <v>0</v>
      </c>
      <c r="I50" s="32"/>
      <c r="J50" s="32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2"/>
      <c r="AF50" s="32">
        <f t="shared" si="6"/>
        <v>0</v>
      </c>
      <c r="AG50" s="32"/>
      <c r="AH50" s="32"/>
      <c r="AI50" s="33"/>
      <c r="AJ50" s="33"/>
      <c r="AK50" s="33"/>
      <c r="AL50" s="33"/>
      <c r="AM50" s="33"/>
      <c r="AN50" s="33"/>
      <c r="AO50" s="33"/>
      <c r="AP50" s="33"/>
      <c r="AQ50" s="33"/>
      <c r="AR50" s="32">
        <f t="shared" si="7"/>
        <v>0</v>
      </c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58"/>
      <c r="BP50" s="58">
        <f t="shared" si="8"/>
        <v>0</v>
      </c>
      <c r="BQ50" s="58"/>
      <c r="BR50" s="58"/>
      <c r="BS50" s="33"/>
      <c r="BT50" s="33"/>
      <c r="BU50" s="33"/>
      <c r="BV50" s="33"/>
      <c r="BW50" s="33"/>
      <c r="BX50" s="33"/>
      <c r="BY50" s="33"/>
      <c r="BZ50" s="33"/>
    </row>
    <row r="51" spans="1:78" ht="15.6" x14ac:dyDescent="0.25">
      <c r="A51" s="14"/>
      <c r="B51" s="47" t="s">
        <v>128</v>
      </c>
      <c r="C51" s="61">
        <f t="shared" si="2"/>
        <v>0</v>
      </c>
      <c r="D51" s="32">
        <f t="shared" si="3"/>
        <v>0</v>
      </c>
      <c r="E51" s="32"/>
      <c r="F51" s="32"/>
      <c r="G51" s="61">
        <f t="shared" ref="G51" si="49">G52+G60+G62+G67+G74+G80+G86+G91+G119+G147</f>
        <v>0</v>
      </c>
      <c r="H51" s="32">
        <f t="shared" si="5"/>
        <v>0</v>
      </c>
      <c r="I51" s="32"/>
      <c r="J51" s="3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2"/>
      <c r="AF51" s="32">
        <f t="shared" si="6"/>
        <v>0</v>
      </c>
      <c r="AG51" s="32"/>
      <c r="AH51" s="32"/>
      <c r="AI51" s="33"/>
      <c r="AJ51" s="33"/>
      <c r="AK51" s="33"/>
      <c r="AL51" s="33"/>
      <c r="AM51" s="33"/>
      <c r="AN51" s="33"/>
      <c r="AO51" s="33"/>
      <c r="AP51" s="33"/>
      <c r="AQ51" s="33"/>
      <c r="AR51" s="32">
        <f t="shared" si="7"/>
        <v>0</v>
      </c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58"/>
      <c r="BP51" s="58">
        <f t="shared" si="8"/>
        <v>0</v>
      </c>
      <c r="BQ51" s="58"/>
      <c r="BR51" s="58"/>
      <c r="BS51" s="33"/>
      <c r="BT51" s="33"/>
      <c r="BU51" s="33"/>
      <c r="BV51" s="33"/>
      <c r="BW51" s="33"/>
      <c r="BX51" s="33"/>
      <c r="BY51" s="33"/>
      <c r="BZ51" s="33"/>
    </row>
    <row r="52" spans="1:78" ht="15.6" x14ac:dyDescent="0.25">
      <c r="A52" s="14"/>
      <c r="B52" s="47" t="s">
        <v>129</v>
      </c>
      <c r="C52" s="61">
        <f t="shared" si="2"/>
        <v>0</v>
      </c>
      <c r="D52" s="32">
        <f t="shared" si="3"/>
        <v>0</v>
      </c>
      <c r="E52" s="32"/>
      <c r="F52" s="32"/>
      <c r="G52" s="61">
        <f t="shared" ref="G52" si="50">G53+G61+G63+G68+G75+G81+G87+G92+G120+G148</f>
        <v>0</v>
      </c>
      <c r="H52" s="32">
        <f t="shared" si="5"/>
        <v>0</v>
      </c>
      <c r="I52" s="32"/>
      <c r="J52" s="32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2"/>
      <c r="AF52" s="32">
        <f t="shared" si="6"/>
        <v>0</v>
      </c>
      <c r="AG52" s="32"/>
      <c r="AH52" s="32"/>
      <c r="AI52" s="33"/>
      <c r="AJ52" s="33"/>
      <c r="AK52" s="33"/>
      <c r="AL52" s="33"/>
      <c r="AM52" s="33"/>
      <c r="AN52" s="33"/>
      <c r="AO52" s="33"/>
      <c r="AP52" s="33"/>
      <c r="AQ52" s="33"/>
      <c r="AR52" s="32">
        <f t="shared" si="7"/>
        <v>0</v>
      </c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58"/>
      <c r="BP52" s="58">
        <f t="shared" si="8"/>
        <v>0</v>
      </c>
      <c r="BQ52" s="58"/>
      <c r="BR52" s="58"/>
      <c r="BS52" s="33"/>
      <c r="BT52" s="33"/>
      <c r="BU52" s="33"/>
      <c r="BV52" s="33"/>
      <c r="BW52" s="33"/>
      <c r="BX52" s="33"/>
      <c r="BY52" s="33"/>
      <c r="BZ52" s="33"/>
    </row>
    <row r="53" spans="1:78" ht="15.6" x14ac:dyDescent="0.25">
      <c r="A53" s="14"/>
      <c r="B53" s="47" t="s">
        <v>130</v>
      </c>
      <c r="C53" s="61">
        <f t="shared" si="2"/>
        <v>0</v>
      </c>
      <c r="D53" s="32">
        <f t="shared" si="3"/>
        <v>0</v>
      </c>
      <c r="E53" s="32"/>
      <c r="F53" s="32"/>
      <c r="G53" s="61">
        <f t="shared" ref="G53" si="51">G54+G62+G64+G69+G76+G82+G88+G93+G121+G149</f>
        <v>0</v>
      </c>
      <c r="H53" s="32">
        <f t="shared" si="5"/>
        <v>0</v>
      </c>
      <c r="I53" s="32"/>
      <c r="J53" s="32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2"/>
      <c r="AF53" s="32">
        <f t="shared" si="6"/>
        <v>0</v>
      </c>
      <c r="AG53" s="32"/>
      <c r="AH53" s="32"/>
      <c r="AI53" s="33"/>
      <c r="AJ53" s="33"/>
      <c r="AK53" s="33"/>
      <c r="AL53" s="33"/>
      <c r="AM53" s="33"/>
      <c r="AN53" s="33"/>
      <c r="AO53" s="33"/>
      <c r="AP53" s="33"/>
      <c r="AQ53" s="33"/>
      <c r="AR53" s="32">
        <f t="shared" si="7"/>
        <v>0</v>
      </c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58"/>
      <c r="BP53" s="58">
        <f t="shared" si="8"/>
        <v>0</v>
      </c>
      <c r="BQ53" s="58"/>
      <c r="BR53" s="58"/>
      <c r="BS53" s="33"/>
      <c r="BT53" s="33"/>
      <c r="BU53" s="33"/>
      <c r="BV53" s="33"/>
      <c r="BW53" s="33"/>
      <c r="BX53" s="33"/>
      <c r="BY53" s="33"/>
      <c r="BZ53" s="33"/>
    </row>
    <row r="54" spans="1:78" ht="15.6" x14ac:dyDescent="0.25">
      <c r="A54" s="14"/>
      <c r="B54" s="47" t="s">
        <v>131</v>
      </c>
      <c r="C54" s="61">
        <f t="shared" si="2"/>
        <v>0</v>
      </c>
      <c r="D54" s="32">
        <f t="shared" si="3"/>
        <v>0</v>
      </c>
      <c r="E54" s="32"/>
      <c r="F54" s="32"/>
      <c r="G54" s="61">
        <f t="shared" ref="G54" si="52">G55+G63+G65+G70+G77+G83+G89+G94+G122+G150</f>
        <v>0</v>
      </c>
      <c r="H54" s="32">
        <f t="shared" si="5"/>
        <v>0</v>
      </c>
      <c r="I54" s="32"/>
      <c r="J54" s="32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2"/>
      <c r="AF54" s="32">
        <f t="shared" si="6"/>
        <v>0</v>
      </c>
      <c r="AG54" s="32"/>
      <c r="AH54" s="32"/>
      <c r="AI54" s="33"/>
      <c r="AJ54" s="33"/>
      <c r="AK54" s="33"/>
      <c r="AL54" s="33"/>
      <c r="AM54" s="33"/>
      <c r="AN54" s="33"/>
      <c r="AO54" s="33"/>
      <c r="AP54" s="33"/>
      <c r="AQ54" s="33"/>
      <c r="AR54" s="32">
        <f t="shared" si="7"/>
        <v>0</v>
      </c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58"/>
      <c r="BP54" s="58">
        <f t="shared" si="8"/>
        <v>0</v>
      </c>
      <c r="BQ54" s="58"/>
      <c r="BR54" s="58"/>
      <c r="BS54" s="33"/>
      <c r="BT54" s="33"/>
      <c r="BU54" s="33"/>
      <c r="BV54" s="33"/>
      <c r="BW54" s="33"/>
      <c r="BX54" s="33"/>
      <c r="BY54" s="33"/>
      <c r="BZ54" s="33"/>
    </row>
    <row r="55" spans="1:78" ht="15.6" x14ac:dyDescent="0.25">
      <c r="A55" s="16"/>
      <c r="B55" s="47" t="s">
        <v>103</v>
      </c>
      <c r="C55" s="61">
        <f t="shared" si="2"/>
        <v>0</v>
      </c>
      <c r="D55" s="32">
        <f t="shared" si="3"/>
        <v>0</v>
      </c>
      <c r="E55" s="32"/>
      <c r="F55" s="32"/>
      <c r="G55" s="61">
        <f t="shared" ref="G55" si="53">G56+G64+G66+G71+G78+G84+G90+G95+G123+G151</f>
        <v>0</v>
      </c>
      <c r="H55" s="32">
        <f t="shared" si="5"/>
        <v>0</v>
      </c>
      <c r="I55" s="32"/>
      <c r="J55" s="32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2"/>
      <c r="AF55" s="32">
        <f t="shared" si="6"/>
        <v>0</v>
      </c>
      <c r="AG55" s="32"/>
      <c r="AH55" s="32"/>
      <c r="AI55" s="33"/>
      <c r="AJ55" s="33"/>
      <c r="AK55" s="33"/>
      <c r="AL55" s="33"/>
      <c r="AM55" s="33"/>
      <c r="AN55" s="33"/>
      <c r="AO55" s="33"/>
      <c r="AP55" s="33"/>
      <c r="AQ55" s="33"/>
      <c r="AR55" s="32">
        <f t="shared" si="7"/>
        <v>0</v>
      </c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58"/>
      <c r="BP55" s="58">
        <f t="shared" si="8"/>
        <v>0</v>
      </c>
      <c r="BQ55" s="58"/>
      <c r="BR55" s="58"/>
      <c r="BS55" s="33"/>
      <c r="BT55" s="33"/>
      <c r="BU55" s="33"/>
      <c r="BV55" s="33"/>
      <c r="BW55" s="33"/>
      <c r="BX55" s="33"/>
      <c r="BY55" s="33"/>
      <c r="BZ55" s="33"/>
    </row>
    <row r="56" spans="1:78" ht="15.6" x14ac:dyDescent="0.25">
      <c r="A56" s="16"/>
      <c r="B56" s="47" t="s">
        <v>127</v>
      </c>
      <c r="C56" s="61">
        <f t="shared" si="2"/>
        <v>0</v>
      </c>
      <c r="D56" s="32">
        <f t="shared" si="3"/>
        <v>0</v>
      </c>
      <c r="E56" s="32"/>
      <c r="F56" s="32"/>
      <c r="G56" s="61">
        <f t="shared" ref="G56" si="54">G57+G65+G67+G72+G79+G85+G91+G96+G124+G152</f>
        <v>0</v>
      </c>
      <c r="H56" s="32">
        <f t="shared" si="5"/>
        <v>0</v>
      </c>
      <c r="I56" s="32"/>
      <c r="J56" s="32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2"/>
      <c r="AF56" s="32">
        <f t="shared" si="6"/>
        <v>0</v>
      </c>
      <c r="AG56" s="32"/>
      <c r="AH56" s="32"/>
      <c r="AI56" s="33"/>
      <c r="AJ56" s="33"/>
      <c r="AK56" s="33"/>
      <c r="AL56" s="33"/>
      <c r="AM56" s="33"/>
      <c r="AN56" s="33"/>
      <c r="AO56" s="33"/>
      <c r="AP56" s="33"/>
      <c r="AQ56" s="33"/>
      <c r="AR56" s="32">
        <f t="shared" si="7"/>
        <v>0</v>
      </c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58"/>
      <c r="BP56" s="58">
        <f t="shared" si="8"/>
        <v>0</v>
      </c>
      <c r="BQ56" s="58"/>
      <c r="BR56" s="58"/>
      <c r="BS56" s="33"/>
      <c r="BT56" s="33"/>
      <c r="BU56" s="33"/>
      <c r="BV56" s="33"/>
      <c r="BW56" s="33"/>
      <c r="BX56" s="33"/>
      <c r="BY56" s="33"/>
      <c r="BZ56" s="33"/>
    </row>
    <row r="57" spans="1:78" ht="15.6" x14ac:dyDescent="0.25">
      <c r="A57" s="16"/>
      <c r="B57" s="47" t="s">
        <v>128</v>
      </c>
      <c r="C57" s="61">
        <f t="shared" si="2"/>
        <v>0</v>
      </c>
      <c r="D57" s="32">
        <f t="shared" si="3"/>
        <v>0</v>
      </c>
      <c r="E57" s="32"/>
      <c r="F57" s="32"/>
      <c r="G57" s="61">
        <f t="shared" ref="G57" si="55">G58+G66+G68+G73+G80+G86+G92+G97+G125+G153</f>
        <v>0</v>
      </c>
      <c r="H57" s="32">
        <f t="shared" si="5"/>
        <v>0</v>
      </c>
      <c r="I57" s="32"/>
      <c r="J57" s="32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2"/>
      <c r="AF57" s="32">
        <f t="shared" si="6"/>
        <v>0</v>
      </c>
      <c r="AG57" s="32"/>
      <c r="AH57" s="32"/>
      <c r="AI57" s="33"/>
      <c r="AJ57" s="33"/>
      <c r="AK57" s="33"/>
      <c r="AL57" s="33"/>
      <c r="AM57" s="33"/>
      <c r="AN57" s="33"/>
      <c r="AO57" s="33"/>
      <c r="AP57" s="33"/>
      <c r="AQ57" s="33"/>
      <c r="AR57" s="32">
        <f t="shared" si="7"/>
        <v>0</v>
      </c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58"/>
      <c r="BP57" s="58">
        <f t="shared" si="8"/>
        <v>0</v>
      </c>
      <c r="BQ57" s="58"/>
      <c r="BR57" s="58"/>
      <c r="BS57" s="33"/>
      <c r="BT57" s="33"/>
      <c r="BU57" s="33"/>
      <c r="BV57" s="33"/>
      <c r="BW57" s="33"/>
      <c r="BX57" s="33"/>
      <c r="BY57" s="33"/>
      <c r="BZ57" s="33"/>
    </row>
    <row r="58" spans="1:78" ht="15.6" x14ac:dyDescent="0.25">
      <c r="A58" s="16"/>
      <c r="B58" s="47" t="s">
        <v>129</v>
      </c>
      <c r="C58" s="61">
        <f t="shared" si="2"/>
        <v>0</v>
      </c>
      <c r="D58" s="32">
        <f t="shared" si="3"/>
        <v>0</v>
      </c>
      <c r="E58" s="32"/>
      <c r="F58" s="32"/>
      <c r="G58" s="61">
        <f t="shared" ref="G58" si="56">G59+G67+G69+G74+G81+G87+G93+G98+G126+G154</f>
        <v>0</v>
      </c>
      <c r="H58" s="32">
        <f t="shared" si="5"/>
        <v>0</v>
      </c>
      <c r="I58" s="32"/>
      <c r="J58" s="32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2"/>
      <c r="AF58" s="32">
        <f t="shared" si="6"/>
        <v>0</v>
      </c>
      <c r="AG58" s="32"/>
      <c r="AH58" s="32"/>
      <c r="AI58" s="33"/>
      <c r="AJ58" s="33"/>
      <c r="AK58" s="33"/>
      <c r="AL58" s="33"/>
      <c r="AM58" s="33"/>
      <c r="AN58" s="33"/>
      <c r="AO58" s="33"/>
      <c r="AP58" s="33"/>
      <c r="AQ58" s="33"/>
      <c r="AR58" s="32">
        <f t="shared" si="7"/>
        <v>0</v>
      </c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58"/>
      <c r="BP58" s="58">
        <f t="shared" si="8"/>
        <v>0</v>
      </c>
      <c r="BQ58" s="58"/>
      <c r="BR58" s="58"/>
      <c r="BS58" s="33"/>
      <c r="BT58" s="33"/>
      <c r="BU58" s="33"/>
      <c r="BV58" s="33"/>
      <c r="BW58" s="33"/>
      <c r="BX58" s="33"/>
      <c r="BY58" s="33"/>
      <c r="BZ58" s="33"/>
    </row>
    <row r="59" spans="1:78" ht="15.6" x14ac:dyDescent="0.25">
      <c r="A59" s="16"/>
      <c r="B59" s="47" t="s">
        <v>130</v>
      </c>
      <c r="C59" s="61">
        <f t="shared" si="2"/>
        <v>0</v>
      </c>
      <c r="D59" s="32">
        <f t="shared" si="3"/>
        <v>0</v>
      </c>
      <c r="E59" s="32"/>
      <c r="F59" s="32"/>
      <c r="G59" s="61">
        <f t="shared" ref="G59" si="57">G60+G68+G70+G75+G82+G88+G94+G99+G127+G155</f>
        <v>0</v>
      </c>
      <c r="H59" s="32">
        <f t="shared" si="5"/>
        <v>0</v>
      </c>
      <c r="I59" s="32"/>
      <c r="J59" s="32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2"/>
      <c r="AF59" s="32">
        <f t="shared" si="6"/>
        <v>0</v>
      </c>
      <c r="AG59" s="32"/>
      <c r="AH59" s="32"/>
      <c r="AI59" s="33"/>
      <c r="AJ59" s="33"/>
      <c r="AK59" s="33"/>
      <c r="AL59" s="33"/>
      <c r="AM59" s="33"/>
      <c r="AN59" s="33"/>
      <c r="AO59" s="33"/>
      <c r="AP59" s="33"/>
      <c r="AQ59" s="33"/>
      <c r="AR59" s="32">
        <f t="shared" si="7"/>
        <v>0</v>
      </c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58"/>
      <c r="BP59" s="58">
        <f t="shared" si="8"/>
        <v>0</v>
      </c>
      <c r="BQ59" s="58"/>
      <c r="BR59" s="58"/>
      <c r="BS59" s="33"/>
      <c r="BT59" s="33"/>
      <c r="BU59" s="33"/>
      <c r="BV59" s="33"/>
      <c r="BW59" s="33"/>
      <c r="BX59" s="33"/>
      <c r="BY59" s="33"/>
      <c r="BZ59" s="33"/>
    </row>
    <row r="60" spans="1:78" ht="15.6" x14ac:dyDescent="0.25">
      <c r="A60" s="16"/>
      <c r="B60" s="47" t="s">
        <v>131</v>
      </c>
      <c r="C60" s="61">
        <f t="shared" si="2"/>
        <v>0</v>
      </c>
      <c r="D60" s="32">
        <f t="shared" si="3"/>
        <v>0</v>
      </c>
      <c r="E60" s="32"/>
      <c r="F60" s="32"/>
      <c r="G60" s="61">
        <f t="shared" ref="G60" si="58">G61+G69+G71+G76+G83+G89+G95+G100+G128+G156</f>
        <v>0</v>
      </c>
      <c r="H60" s="32">
        <f t="shared" si="5"/>
        <v>0</v>
      </c>
      <c r="I60" s="32"/>
      <c r="J60" s="32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2"/>
      <c r="AF60" s="32">
        <f t="shared" si="6"/>
        <v>0</v>
      </c>
      <c r="AG60" s="32"/>
      <c r="AH60" s="32"/>
      <c r="AI60" s="33"/>
      <c r="AJ60" s="33"/>
      <c r="AK60" s="33"/>
      <c r="AL60" s="33"/>
      <c r="AM60" s="33"/>
      <c r="AN60" s="33"/>
      <c r="AO60" s="33"/>
      <c r="AP60" s="33"/>
      <c r="AQ60" s="33"/>
      <c r="AR60" s="32">
        <f t="shared" si="7"/>
        <v>0</v>
      </c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58"/>
      <c r="BP60" s="58">
        <f t="shared" si="8"/>
        <v>0</v>
      </c>
      <c r="BQ60" s="58"/>
      <c r="BR60" s="58"/>
      <c r="BS60" s="33"/>
      <c r="BT60" s="33"/>
      <c r="BU60" s="33"/>
      <c r="BV60" s="33"/>
      <c r="BW60" s="33"/>
      <c r="BX60" s="33"/>
      <c r="BY60" s="33"/>
      <c r="BZ60" s="33"/>
    </row>
    <row r="61" spans="1:78" ht="15.6" x14ac:dyDescent="0.25">
      <c r="A61" s="14" t="s">
        <v>29</v>
      </c>
      <c r="B61" s="47" t="s">
        <v>132</v>
      </c>
      <c r="C61" s="61">
        <f t="shared" si="2"/>
        <v>0</v>
      </c>
      <c r="D61" s="32">
        <f t="shared" si="3"/>
        <v>0</v>
      </c>
      <c r="E61" s="32"/>
      <c r="F61" s="32"/>
      <c r="G61" s="61">
        <f t="shared" ref="G61" si="59">G62+G70+G72+G77+G84+G90+G96+G101+G129+G157</f>
        <v>0</v>
      </c>
      <c r="H61" s="32">
        <f t="shared" si="5"/>
        <v>0</v>
      </c>
      <c r="I61" s="32"/>
      <c r="J61" s="32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2"/>
      <c r="AF61" s="32">
        <f t="shared" si="6"/>
        <v>0</v>
      </c>
      <c r="AG61" s="32"/>
      <c r="AH61" s="32"/>
      <c r="AI61" s="33"/>
      <c r="AJ61" s="33"/>
      <c r="AK61" s="33"/>
      <c r="AL61" s="33"/>
      <c r="AM61" s="33"/>
      <c r="AN61" s="33"/>
      <c r="AO61" s="33"/>
      <c r="AP61" s="33"/>
      <c r="AQ61" s="33"/>
      <c r="AR61" s="32">
        <f t="shared" si="7"/>
        <v>0</v>
      </c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58"/>
      <c r="BP61" s="58">
        <f t="shared" si="8"/>
        <v>0</v>
      </c>
      <c r="BQ61" s="58"/>
      <c r="BR61" s="58"/>
      <c r="BS61" s="33"/>
      <c r="BT61" s="33"/>
      <c r="BU61" s="33"/>
      <c r="BV61" s="33"/>
      <c r="BW61" s="33"/>
      <c r="BX61" s="33"/>
      <c r="BY61" s="33"/>
      <c r="BZ61" s="33"/>
    </row>
    <row r="62" spans="1:78" ht="15.6" x14ac:dyDescent="0.25">
      <c r="A62" s="14"/>
      <c r="B62" s="47" t="s">
        <v>127</v>
      </c>
      <c r="C62" s="61">
        <f t="shared" si="2"/>
        <v>0</v>
      </c>
      <c r="D62" s="32">
        <f t="shared" si="3"/>
        <v>0</v>
      </c>
      <c r="E62" s="32"/>
      <c r="F62" s="32"/>
      <c r="G62" s="61">
        <f t="shared" ref="G62" si="60">G63+G71+G73+G78+G85+G91+G97+G102+G130+G158</f>
        <v>0</v>
      </c>
      <c r="H62" s="32">
        <f t="shared" si="5"/>
        <v>0</v>
      </c>
      <c r="I62" s="32"/>
      <c r="J62" s="32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2"/>
      <c r="AF62" s="32">
        <f t="shared" si="6"/>
        <v>0</v>
      </c>
      <c r="AG62" s="32"/>
      <c r="AH62" s="32"/>
      <c r="AI62" s="33"/>
      <c r="AJ62" s="33"/>
      <c r="AK62" s="33"/>
      <c r="AL62" s="33"/>
      <c r="AM62" s="33"/>
      <c r="AN62" s="33"/>
      <c r="AO62" s="33"/>
      <c r="AP62" s="33"/>
      <c r="AQ62" s="33"/>
      <c r="AR62" s="32">
        <f t="shared" si="7"/>
        <v>0</v>
      </c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58"/>
      <c r="BP62" s="58">
        <f t="shared" si="8"/>
        <v>0</v>
      </c>
      <c r="BQ62" s="58"/>
      <c r="BR62" s="58"/>
      <c r="BS62" s="33"/>
      <c r="BT62" s="33"/>
      <c r="BU62" s="33"/>
      <c r="BV62" s="33"/>
      <c r="BW62" s="33"/>
      <c r="BX62" s="33"/>
      <c r="BY62" s="33"/>
      <c r="BZ62" s="33"/>
    </row>
    <row r="63" spans="1:78" ht="15.6" x14ac:dyDescent="0.25">
      <c r="A63" s="14"/>
      <c r="B63" s="47" t="s">
        <v>128</v>
      </c>
      <c r="C63" s="61">
        <f t="shared" si="2"/>
        <v>0</v>
      </c>
      <c r="D63" s="32">
        <f t="shared" si="3"/>
        <v>0</v>
      </c>
      <c r="E63" s="32"/>
      <c r="F63" s="32"/>
      <c r="G63" s="61">
        <f t="shared" ref="G63" si="61">G64+G72+G74+G79+G86+G92+G98+G103+G131+G159</f>
        <v>0</v>
      </c>
      <c r="H63" s="32">
        <f t="shared" si="5"/>
        <v>0</v>
      </c>
      <c r="I63" s="32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2"/>
      <c r="AF63" s="32">
        <f t="shared" si="6"/>
        <v>0</v>
      </c>
      <c r="AG63" s="32"/>
      <c r="AH63" s="32"/>
      <c r="AI63" s="33"/>
      <c r="AJ63" s="33"/>
      <c r="AK63" s="33"/>
      <c r="AL63" s="33"/>
      <c r="AM63" s="33"/>
      <c r="AN63" s="33"/>
      <c r="AO63" s="33"/>
      <c r="AP63" s="33"/>
      <c r="AQ63" s="33"/>
      <c r="AR63" s="32">
        <f t="shared" si="7"/>
        <v>0</v>
      </c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58"/>
      <c r="BP63" s="58">
        <f t="shared" si="8"/>
        <v>0</v>
      </c>
      <c r="BQ63" s="58"/>
      <c r="BR63" s="58"/>
      <c r="BS63" s="33"/>
      <c r="BT63" s="33"/>
      <c r="BU63" s="33"/>
      <c r="BV63" s="33"/>
      <c r="BW63" s="33"/>
      <c r="BX63" s="33"/>
      <c r="BY63" s="33"/>
      <c r="BZ63" s="33"/>
    </row>
    <row r="64" spans="1:78" ht="15.6" x14ac:dyDescent="0.25">
      <c r="A64" s="14"/>
      <c r="B64" s="47" t="s">
        <v>129</v>
      </c>
      <c r="C64" s="61">
        <f t="shared" si="2"/>
        <v>0</v>
      </c>
      <c r="D64" s="32">
        <f t="shared" si="3"/>
        <v>0</v>
      </c>
      <c r="E64" s="32"/>
      <c r="F64" s="32"/>
      <c r="G64" s="61">
        <f t="shared" ref="G64" si="62">G65+G73+G75+G80+G87+G93+G99+G104+G132+G160</f>
        <v>0</v>
      </c>
      <c r="H64" s="32">
        <f t="shared" si="5"/>
        <v>0</v>
      </c>
      <c r="I64" s="32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2"/>
      <c r="AF64" s="32">
        <f t="shared" si="6"/>
        <v>0</v>
      </c>
      <c r="AG64" s="32"/>
      <c r="AH64" s="32"/>
      <c r="AI64" s="33"/>
      <c r="AJ64" s="33"/>
      <c r="AK64" s="33"/>
      <c r="AL64" s="33"/>
      <c r="AM64" s="33"/>
      <c r="AN64" s="33"/>
      <c r="AO64" s="33"/>
      <c r="AP64" s="33"/>
      <c r="AQ64" s="33"/>
      <c r="AR64" s="32">
        <f t="shared" si="7"/>
        <v>0</v>
      </c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58"/>
      <c r="BP64" s="58">
        <f t="shared" si="8"/>
        <v>0</v>
      </c>
      <c r="BQ64" s="58"/>
      <c r="BR64" s="58"/>
      <c r="BS64" s="33"/>
      <c r="BT64" s="33"/>
      <c r="BU64" s="33"/>
      <c r="BV64" s="33"/>
      <c r="BW64" s="33"/>
      <c r="BX64" s="33"/>
      <c r="BY64" s="33"/>
      <c r="BZ64" s="33"/>
    </row>
    <row r="65" spans="1:78" ht="15.6" x14ac:dyDescent="0.25">
      <c r="A65" s="14"/>
      <c r="B65" s="47" t="s">
        <v>130</v>
      </c>
      <c r="C65" s="61">
        <f t="shared" si="2"/>
        <v>0</v>
      </c>
      <c r="D65" s="32">
        <f t="shared" si="3"/>
        <v>0</v>
      </c>
      <c r="E65" s="32"/>
      <c r="F65" s="32"/>
      <c r="G65" s="61">
        <f t="shared" ref="G65" si="63">G66+G74+G76+G81+G88+G94+G100+G105+G133+G161</f>
        <v>0</v>
      </c>
      <c r="H65" s="32">
        <f t="shared" si="5"/>
        <v>0</v>
      </c>
      <c r="I65" s="32"/>
      <c r="J65" s="32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2"/>
      <c r="AF65" s="32">
        <f t="shared" si="6"/>
        <v>0</v>
      </c>
      <c r="AG65" s="32"/>
      <c r="AH65" s="32"/>
      <c r="AI65" s="33"/>
      <c r="AJ65" s="33"/>
      <c r="AK65" s="33"/>
      <c r="AL65" s="33"/>
      <c r="AM65" s="33"/>
      <c r="AN65" s="33"/>
      <c r="AO65" s="33"/>
      <c r="AP65" s="33"/>
      <c r="AQ65" s="33"/>
      <c r="AR65" s="32">
        <f t="shared" si="7"/>
        <v>0</v>
      </c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58"/>
      <c r="BP65" s="58">
        <f t="shared" si="8"/>
        <v>0</v>
      </c>
      <c r="BQ65" s="58"/>
      <c r="BR65" s="58"/>
      <c r="BS65" s="33"/>
      <c r="BT65" s="33"/>
      <c r="BU65" s="33"/>
      <c r="BV65" s="33"/>
      <c r="BW65" s="33"/>
      <c r="BX65" s="33"/>
      <c r="BY65" s="33"/>
      <c r="BZ65" s="33"/>
    </row>
    <row r="66" spans="1:78" ht="15.6" x14ac:dyDescent="0.25">
      <c r="A66" s="14"/>
      <c r="B66" s="47" t="s">
        <v>131</v>
      </c>
      <c r="C66" s="61">
        <f t="shared" si="2"/>
        <v>0</v>
      </c>
      <c r="D66" s="32">
        <f t="shared" si="3"/>
        <v>0</v>
      </c>
      <c r="E66" s="32"/>
      <c r="F66" s="32"/>
      <c r="G66" s="61">
        <f t="shared" ref="G66" si="64">G67+G75+G77+G82+G89+G95+G101+G106+G134+G162</f>
        <v>0</v>
      </c>
      <c r="H66" s="32">
        <f t="shared" si="5"/>
        <v>0</v>
      </c>
      <c r="I66" s="32"/>
      <c r="J66" s="32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2"/>
      <c r="AF66" s="32">
        <f t="shared" si="6"/>
        <v>0</v>
      </c>
      <c r="AG66" s="32"/>
      <c r="AH66" s="32"/>
      <c r="AI66" s="33"/>
      <c r="AJ66" s="33"/>
      <c r="AK66" s="33"/>
      <c r="AL66" s="33"/>
      <c r="AM66" s="33"/>
      <c r="AN66" s="33"/>
      <c r="AO66" s="33"/>
      <c r="AP66" s="33"/>
      <c r="AQ66" s="33"/>
      <c r="AR66" s="32">
        <f t="shared" si="7"/>
        <v>0</v>
      </c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58"/>
      <c r="BP66" s="58">
        <f t="shared" si="8"/>
        <v>0</v>
      </c>
      <c r="BQ66" s="58"/>
      <c r="BR66" s="58"/>
      <c r="BS66" s="33"/>
      <c r="BT66" s="33"/>
      <c r="BU66" s="33"/>
      <c r="BV66" s="33"/>
      <c r="BW66" s="33"/>
      <c r="BX66" s="33"/>
      <c r="BY66" s="33"/>
      <c r="BZ66" s="33"/>
    </row>
    <row r="67" spans="1:78" ht="15.6" x14ac:dyDescent="0.25">
      <c r="A67" s="14" t="s">
        <v>29</v>
      </c>
      <c r="B67" s="47" t="s">
        <v>133</v>
      </c>
      <c r="C67" s="61">
        <f t="shared" si="2"/>
        <v>0</v>
      </c>
      <c r="D67" s="32">
        <f t="shared" si="3"/>
        <v>0</v>
      </c>
      <c r="E67" s="32"/>
      <c r="F67" s="32"/>
      <c r="G67" s="61">
        <f t="shared" ref="G67" si="65">G68+G76+G78+G83+G90+G96+G102+G107+G135+G163</f>
        <v>0</v>
      </c>
      <c r="H67" s="32">
        <f t="shared" si="5"/>
        <v>0</v>
      </c>
      <c r="I67" s="32"/>
      <c r="J67" s="32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2"/>
      <c r="AF67" s="32">
        <f t="shared" si="6"/>
        <v>0</v>
      </c>
      <c r="AG67" s="32"/>
      <c r="AH67" s="32"/>
      <c r="AI67" s="33"/>
      <c r="AJ67" s="33"/>
      <c r="AK67" s="33"/>
      <c r="AL67" s="33"/>
      <c r="AM67" s="33"/>
      <c r="AN67" s="33"/>
      <c r="AO67" s="33"/>
      <c r="AP67" s="33"/>
      <c r="AQ67" s="33"/>
      <c r="AR67" s="32">
        <f t="shared" si="7"/>
        <v>0</v>
      </c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58"/>
      <c r="BP67" s="58">
        <f t="shared" si="8"/>
        <v>0</v>
      </c>
      <c r="BQ67" s="58"/>
      <c r="BR67" s="58"/>
      <c r="BS67" s="33"/>
      <c r="BT67" s="33"/>
      <c r="BU67" s="33"/>
      <c r="BV67" s="33"/>
      <c r="BW67" s="33"/>
      <c r="BX67" s="33"/>
      <c r="BY67" s="33"/>
      <c r="BZ67" s="33"/>
    </row>
    <row r="68" spans="1:78" ht="15.6" x14ac:dyDescent="0.25">
      <c r="A68" s="14" t="s">
        <v>29</v>
      </c>
      <c r="B68" s="47" t="s">
        <v>134</v>
      </c>
      <c r="C68" s="61">
        <f t="shared" si="2"/>
        <v>0</v>
      </c>
      <c r="D68" s="32">
        <f t="shared" si="3"/>
        <v>0</v>
      </c>
      <c r="E68" s="32"/>
      <c r="F68" s="32"/>
      <c r="G68" s="61">
        <f t="shared" ref="G68" si="66">G69+G77+G79+G84+G91+G97+G103+G108+G136+G164</f>
        <v>0</v>
      </c>
      <c r="H68" s="32">
        <f t="shared" si="5"/>
        <v>0</v>
      </c>
      <c r="I68" s="32"/>
      <c r="J68" s="32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2"/>
      <c r="AF68" s="32">
        <f t="shared" si="6"/>
        <v>0</v>
      </c>
      <c r="AG68" s="32"/>
      <c r="AH68" s="32"/>
      <c r="AI68" s="33"/>
      <c r="AJ68" s="33"/>
      <c r="AK68" s="33"/>
      <c r="AL68" s="33"/>
      <c r="AM68" s="33"/>
      <c r="AN68" s="33"/>
      <c r="AO68" s="33"/>
      <c r="AP68" s="33"/>
      <c r="AQ68" s="33"/>
      <c r="AR68" s="32">
        <f t="shared" si="7"/>
        <v>0</v>
      </c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58"/>
      <c r="BP68" s="58">
        <f t="shared" si="8"/>
        <v>0</v>
      </c>
      <c r="BQ68" s="58"/>
      <c r="BR68" s="58"/>
      <c r="BS68" s="33"/>
      <c r="BT68" s="33"/>
      <c r="BU68" s="33"/>
      <c r="BV68" s="33"/>
      <c r="BW68" s="33"/>
      <c r="BX68" s="33"/>
      <c r="BY68" s="33"/>
      <c r="BZ68" s="33"/>
    </row>
    <row r="69" spans="1:78" ht="15.6" x14ac:dyDescent="0.25">
      <c r="A69" s="14" t="s">
        <v>29</v>
      </c>
      <c r="B69" s="47" t="s">
        <v>135</v>
      </c>
      <c r="C69" s="61">
        <f t="shared" si="2"/>
        <v>0</v>
      </c>
      <c r="D69" s="32">
        <f t="shared" si="3"/>
        <v>0</v>
      </c>
      <c r="E69" s="32"/>
      <c r="F69" s="32"/>
      <c r="G69" s="61">
        <f t="shared" ref="G69" si="67">G70+G78+G80+G85+G92+G98+G104+G109+G137+G165</f>
        <v>0</v>
      </c>
      <c r="H69" s="32">
        <f t="shared" si="5"/>
        <v>0</v>
      </c>
      <c r="I69" s="32"/>
      <c r="J69" s="32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2"/>
      <c r="AF69" s="32">
        <f t="shared" si="6"/>
        <v>0</v>
      </c>
      <c r="AG69" s="32"/>
      <c r="AH69" s="32"/>
      <c r="AI69" s="33"/>
      <c r="AJ69" s="33"/>
      <c r="AK69" s="33"/>
      <c r="AL69" s="33"/>
      <c r="AM69" s="33"/>
      <c r="AN69" s="33"/>
      <c r="AO69" s="33"/>
      <c r="AP69" s="33"/>
      <c r="AQ69" s="33"/>
      <c r="AR69" s="32">
        <f t="shared" si="7"/>
        <v>0</v>
      </c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58"/>
      <c r="BP69" s="58">
        <f t="shared" si="8"/>
        <v>0</v>
      </c>
      <c r="BQ69" s="58"/>
      <c r="BR69" s="58"/>
      <c r="BS69" s="33"/>
      <c r="BT69" s="33"/>
      <c r="BU69" s="33"/>
      <c r="BV69" s="33"/>
      <c r="BW69" s="33"/>
      <c r="BX69" s="33"/>
      <c r="BY69" s="33"/>
      <c r="BZ69" s="33"/>
    </row>
    <row r="70" spans="1:78" ht="15.6" x14ac:dyDescent="0.25">
      <c r="A70" s="14" t="s">
        <v>29</v>
      </c>
      <c r="B70" s="47" t="s">
        <v>136</v>
      </c>
      <c r="C70" s="61">
        <f t="shared" si="2"/>
        <v>0</v>
      </c>
      <c r="D70" s="32">
        <f t="shared" si="3"/>
        <v>0</v>
      </c>
      <c r="E70" s="32"/>
      <c r="F70" s="32"/>
      <c r="G70" s="61">
        <f t="shared" ref="G70" si="68">G71+G79+G81+G86+G93+G99+G105+G110+G138+G166</f>
        <v>0</v>
      </c>
      <c r="H70" s="32">
        <f t="shared" si="5"/>
        <v>0</v>
      </c>
      <c r="I70" s="32"/>
      <c r="J70" s="32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2"/>
      <c r="AF70" s="32">
        <f t="shared" si="6"/>
        <v>0</v>
      </c>
      <c r="AG70" s="32"/>
      <c r="AH70" s="32"/>
      <c r="AI70" s="33"/>
      <c r="AJ70" s="33"/>
      <c r="AK70" s="33"/>
      <c r="AL70" s="33"/>
      <c r="AM70" s="33"/>
      <c r="AN70" s="33"/>
      <c r="AO70" s="33"/>
      <c r="AP70" s="33"/>
      <c r="AQ70" s="33"/>
      <c r="AR70" s="32">
        <f t="shared" si="7"/>
        <v>0</v>
      </c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58"/>
      <c r="BP70" s="58">
        <f t="shared" si="8"/>
        <v>0</v>
      </c>
      <c r="BQ70" s="58"/>
      <c r="BR70" s="58"/>
      <c r="BS70" s="33"/>
      <c r="BT70" s="33"/>
      <c r="BU70" s="33"/>
      <c r="BV70" s="33"/>
      <c r="BW70" s="33"/>
      <c r="BX70" s="33"/>
      <c r="BY70" s="33"/>
      <c r="BZ70" s="33"/>
    </row>
    <row r="71" spans="1:78" ht="15.6" x14ac:dyDescent="0.25">
      <c r="A71" s="14"/>
      <c r="B71" s="47" t="s">
        <v>137</v>
      </c>
      <c r="C71" s="61">
        <f t="shared" si="2"/>
        <v>0</v>
      </c>
      <c r="D71" s="32">
        <f t="shared" si="3"/>
        <v>0</v>
      </c>
      <c r="E71" s="32"/>
      <c r="F71" s="32"/>
      <c r="G71" s="61">
        <f t="shared" ref="G71" si="69">G72+G80+G82+G87+G94+G100+G106+G111+G139+G167</f>
        <v>0</v>
      </c>
      <c r="H71" s="32">
        <f t="shared" si="5"/>
        <v>0</v>
      </c>
      <c r="I71" s="32"/>
      <c r="J71" s="32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2"/>
      <c r="AF71" s="32">
        <f t="shared" si="6"/>
        <v>0</v>
      </c>
      <c r="AG71" s="32"/>
      <c r="AH71" s="32"/>
      <c r="AI71" s="33"/>
      <c r="AJ71" s="33"/>
      <c r="AK71" s="33"/>
      <c r="AL71" s="33"/>
      <c r="AM71" s="33"/>
      <c r="AN71" s="33"/>
      <c r="AO71" s="33"/>
      <c r="AP71" s="33"/>
      <c r="AQ71" s="33"/>
      <c r="AR71" s="32">
        <f t="shared" si="7"/>
        <v>0</v>
      </c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58"/>
      <c r="BP71" s="58">
        <f t="shared" si="8"/>
        <v>0</v>
      </c>
      <c r="BQ71" s="58"/>
      <c r="BR71" s="58"/>
      <c r="BS71" s="33"/>
      <c r="BT71" s="33"/>
      <c r="BU71" s="33"/>
      <c r="BV71" s="33"/>
      <c r="BW71" s="33"/>
      <c r="BX71" s="33"/>
      <c r="BY71" s="33"/>
      <c r="BZ71" s="33"/>
    </row>
    <row r="72" spans="1:78" ht="15.6" x14ac:dyDescent="0.25">
      <c r="A72" s="14"/>
      <c r="B72" s="47" t="s">
        <v>138</v>
      </c>
      <c r="C72" s="61">
        <f t="shared" si="2"/>
        <v>0</v>
      </c>
      <c r="D72" s="32">
        <f t="shared" si="3"/>
        <v>0</v>
      </c>
      <c r="E72" s="32"/>
      <c r="F72" s="32"/>
      <c r="G72" s="61">
        <f t="shared" ref="G72" si="70">G73+G81+G83+G88+G95+G101+G107+G112+G140+G168</f>
        <v>0</v>
      </c>
      <c r="H72" s="32">
        <f t="shared" si="5"/>
        <v>0</v>
      </c>
      <c r="I72" s="32"/>
      <c r="J72" s="32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2"/>
      <c r="AF72" s="32">
        <f t="shared" si="6"/>
        <v>0</v>
      </c>
      <c r="AG72" s="32"/>
      <c r="AH72" s="32"/>
      <c r="AI72" s="33"/>
      <c r="AJ72" s="33"/>
      <c r="AK72" s="33"/>
      <c r="AL72" s="33"/>
      <c r="AM72" s="33"/>
      <c r="AN72" s="33"/>
      <c r="AO72" s="33"/>
      <c r="AP72" s="33"/>
      <c r="AQ72" s="33"/>
      <c r="AR72" s="32">
        <f t="shared" si="7"/>
        <v>0</v>
      </c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58"/>
      <c r="BP72" s="58">
        <f t="shared" si="8"/>
        <v>0</v>
      </c>
      <c r="BQ72" s="58"/>
      <c r="BR72" s="58"/>
      <c r="BS72" s="33"/>
      <c r="BT72" s="33"/>
      <c r="BU72" s="33"/>
      <c r="BV72" s="33"/>
      <c r="BW72" s="33"/>
      <c r="BX72" s="33"/>
      <c r="BY72" s="33"/>
      <c r="BZ72" s="33"/>
    </row>
    <row r="73" spans="1:78" ht="15.6" x14ac:dyDescent="0.25">
      <c r="A73" s="14"/>
      <c r="B73" s="47" t="s">
        <v>139</v>
      </c>
      <c r="C73" s="61">
        <f t="shared" ref="C73:C131" si="71">G73+AA73+AE73+AQ73+BK73</f>
        <v>0</v>
      </c>
      <c r="D73" s="32">
        <f t="shared" ref="D73:D131" si="72">H73+AB73+AF73+AR73+BL73</f>
        <v>0</v>
      </c>
      <c r="E73" s="32"/>
      <c r="F73" s="32"/>
      <c r="G73" s="61">
        <f t="shared" ref="G73" si="73">G74+G82+G84+G89+G96+G102+G108+G113+G141+G169</f>
        <v>0</v>
      </c>
      <c r="H73" s="32">
        <f t="shared" ref="H73:H131" si="74">L73+P73+T73+X73</f>
        <v>0</v>
      </c>
      <c r="I73" s="32"/>
      <c r="J73" s="32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2"/>
      <c r="AF73" s="32">
        <f t="shared" ref="AF73:AF131" si="75">AJ73+AN73</f>
        <v>0</v>
      </c>
      <c r="AG73" s="32"/>
      <c r="AH73" s="32"/>
      <c r="AI73" s="33"/>
      <c r="AJ73" s="33"/>
      <c r="AK73" s="33"/>
      <c r="AL73" s="33"/>
      <c r="AM73" s="33"/>
      <c r="AN73" s="33"/>
      <c r="AO73" s="33"/>
      <c r="AP73" s="33"/>
      <c r="AQ73" s="33"/>
      <c r="AR73" s="32">
        <f t="shared" ref="AR73:AR131" si="76">AV73+AZ73+BD73+BH73</f>
        <v>0</v>
      </c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58"/>
      <c r="BP73" s="58">
        <f t="shared" ref="BP73:BP130" si="77">BT73+BX73</f>
        <v>0</v>
      </c>
      <c r="BQ73" s="58"/>
      <c r="BR73" s="58"/>
      <c r="BS73" s="33"/>
      <c r="BT73" s="33"/>
      <c r="BU73" s="33"/>
      <c r="BV73" s="33"/>
      <c r="BW73" s="33"/>
      <c r="BX73" s="33"/>
      <c r="BY73" s="33"/>
      <c r="BZ73" s="33"/>
    </row>
    <row r="74" spans="1:78" ht="15.6" x14ac:dyDescent="0.25">
      <c r="A74" s="14"/>
      <c r="B74" s="47" t="s">
        <v>140</v>
      </c>
      <c r="C74" s="61">
        <f t="shared" si="71"/>
        <v>0</v>
      </c>
      <c r="D74" s="32">
        <f t="shared" si="72"/>
        <v>0</v>
      </c>
      <c r="E74" s="32"/>
      <c r="F74" s="32"/>
      <c r="G74" s="61">
        <f t="shared" ref="G74" si="78">G75+G83+G85+G90+G97+G103+G109+G114+G142+G170</f>
        <v>0</v>
      </c>
      <c r="H74" s="32">
        <f t="shared" si="74"/>
        <v>0</v>
      </c>
      <c r="I74" s="32"/>
      <c r="J74" s="32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2"/>
      <c r="AF74" s="32">
        <f t="shared" si="75"/>
        <v>0</v>
      </c>
      <c r="AG74" s="32"/>
      <c r="AH74" s="32"/>
      <c r="AI74" s="33"/>
      <c r="AJ74" s="33"/>
      <c r="AK74" s="33"/>
      <c r="AL74" s="33"/>
      <c r="AM74" s="33"/>
      <c r="AN74" s="33"/>
      <c r="AO74" s="33"/>
      <c r="AP74" s="33"/>
      <c r="AQ74" s="33"/>
      <c r="AR74" s="32">
        <f t="shared" si="76"/>
        <v>0</v>
      </c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58"/>
      <c r="BP74" s="58">
        <f t="shared" si="77"/>
        <v>0</v>
      </c>
      <c r="BQ74" s="58"/>
      <c r="BR74" s="58"/>
      <c r="BS74" s="33"/>
      <c r="BT74" s="33"/>
      <c r="BU74" s="33"/>
      <c r="BV74" s="33"/>
      <c r="BW74" s="33"/>
      <c r="BX74" s="33"/>
      <c r="BY74" s="33"/>
      <c r="BZ74" s="33"/>
    </row>
    <row r="75" spans="1:78" ht="15.6" x14ac:dyDescent="0.25">
      <c r="A75" s="14"/>
      <c r="B75" s="47" t="s">
        <v>141</v>
      </c>
      <c r="C75" s="61">
        <f t="shared" si="71"/>
        <v>0</v>
      </c>
      <c r="D75" s="32">
        <f t="shared" si="72"/>
        <v>0</v>
      </c>
      <c r="E75" s="32"/>
      <c r="F75" s="32"/>
      <c r="G75" s="61">
        <f t="shared" ref="G75" si="79">G76+G84+G86+G91+G98+G104+G110+G115+G143+G171</f>
        <v>0</v>
      </c>
      <c r="H75" s="32">
        <f t="shared" si="74"/>
        <v>0</v>
      </c>
      <c r="I75" s="32"/>
      <c r="J75" s="32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2"/>
      <c r="AF75" s="32">
        <f t="shared" si="75"/>
        <v>0</v>
      </c>
      <c r="AG75" s="32"/>
      <c r="AH75" s="32"/>
      <c r="AI75" s="33"/>
      <c r="AJ75" s="33"/>
      <c r="AK75" s="33"/>
      <c r="AL75" s="33"/>
      <c r="AM75" s="33"/>
      <c r="AN75" s="33"/>
      <c r="AO75" s="33"/>
      <c r="AP75" s="33"/>
      <c r="AQ75" s="33"/>
      <c r="AR75" s="32">
        <f t="shared" si="76"/>
        <v>0</v>
      </c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58"/>
      <c r="BP75" s="58">
        <f t="shared" si="77"/>
        <v>0</v>
      </c>
      <c r="BQ75" s="58"/>
      <c r="BR75" s="58"/>
      <c r="BS75" s="33"/>
      <c r="BT75" s="33"/>
      <c r="BU75" s="33"/>
      <c r="BV75" s="33"/>
      <c r="BW75" s="33"/>
      <c r="BX75" s="33"/>
      <c r="BY75" s="33"/>
      <c r="BZ75" s="33"/>
    </row>
    <row r="76" spans="1:78" ht="15.6" x14ac:dyDescent="0.25">
      <c r="A76" s="29">
        <v>9</v>
      </c>
      <c r="B76" s="28" t="s">
        <v>142</v>
      </c>
      <c r="C76" s="61">
        <f t="shared" si="71"/>
        <v>0</v>
      </c>
      <c r="D76" s="32">
        <f t="shared" si="72"/>
        <v>204</v>
      </c>
      <c r="E76" s="32"/>
      <c r="F76" s="32"/>
      <c r="G76" s="61">
        <f t="shared" ref="G76" si="80">G77+G85+G87+G92+G99+G105+G111+G116+G144+G172</f>
        <v>0</v>
      </c>
      <c r="H76" s="32">
        <f t="shared" si="74"/>
        <v>7</v>
      </c>
      <c r="I76" s="32"/>
      <c r="J76" s="32"/>
      <c r="K76" s="33"/>
      <c r="L76" s="33"/>
      <c r="M76" s="33"/>
      <c r="N76" s="33"/>
      <c r="O76" s="33"/>
      <c r="P76" s="33"/>
      <c r="Q76" s="33"/>
      <c r="R76" s="33"/>
      <c r="S76" s="33"/>
      <c r="T76" s="33">
        <v>7</v>
      </c>
      <c r="U76" s="33"/>
      <c r="V76" s="33"/>
      <c r="W76" s="33"/>
      <c r="X76" s="33"/>
      <c r="Y76" s="33"/>
      <c r="Z76" s="33"/>
      <c r="AA76" s="33"/>
      <c r="AB76" s="33">
        <v>1</v>
      </c>
      <c r="AC76" s="33"/>
      <c r="AD76" s="33"/>
      <c r="AE76" s="32"/>
      <c r="AF76" s="32">
        <f t="shared" si="75"/>
        <v>15</v>
      </c>
      <c r="AG76" s="32"/>
      <c r="AH76" s="32"/>
      <c r="AI76" s="33"/>
      <c r="AJ76" s="33">
        <v>3</v>
      </c>
      <c r="AK76" s="33"/>
      <c r="AL76" s="33"/>
      <c r="AM76" s="33"/>
      <c r="AN76" s="33">
        <v>12</v>
      </c>
      <c r="AO76" s="33"/>
      <c r="AP76" s="33"/>
      <c r="AQ76" s="33"/>
      <c r="AR76" s="32">
        <f t="shared" si="76"/>
        <v>165</v>
      </c>
      <c r="AS76" s="33"/>
      <c r="AT76" s="33"/>
      <c r="AU76" s="33"/>
      <c r="AV76" s="33"/>
      <c r="AW76" s="33"/>
      <c r="AX76" s="33"/>
      <c r="AY76" s="33"/>
      <c r="AZ76" s="33">
        <v>1</v>
      </c>
      <c r="BA76" s="33"/>
      <c r="BB76" s="33"/>
      <c r="BC76" s="33"/>
      <c r="BD76" s="33">
        <v>151</v>
      </c>
      <c r="BE76" s="33"/>
      <c r="BF76" s="33"/>
      <c r="BG76" s="33"/>
      <c r="BH76" s="33">
        <v>13</v>
      </c>
      <c r="BI76" s="33"/>
      <c r="BJ76" s="33"/>
      <c r="BK76" s="33"/>
      <c r="BL76" s="33">
        <v>16</v>
      </c>
      <c r="BM76" s="33"/>
      <c r="BN76" s="33"/>
      <c r="BO76" s="58"/>
      <c r="BP76" s="58">
        <f t="shared" si="77"/>
        <v>18</v>
      </c>
      <c r="BQ76" s="58"/>
      <c r="BR76" s="58"/>
      <c r="BS76" s="33"/>
      <c r="BT76" s="33">
        <v>1</v>
      </c>
      <c r="BU76" s="33"/>
      <c r="BV76" s="33"/>
      <c r="BW76" s="33"/>
      <c r="BX76" s="33">
        <v>17</v>
      </c>
      <c r="BY76" s="33"/>
      <c r="BZ76" s="33"/>
    </row>
    <row r="77" spans="1:78" ht="15.6" x14ac:dyDescent="0.25">
      <c r="A77" s="14" t="s">
        <v>29</v>
      </c>
      <c r="B77" s="47" t="s">
        <v>143</v>
      </c>
      <c r="C77" s="61">
        <f t="shared" si="71"/>
        <v>0</v>
      </c>
      <c r="D77" s="32">
        <f t="shared" si="72"/>
        <v>0</v>
      </c>
      <c r="E77" s="32"/>
      <c r="F77" s="32"/>
      <c r="G77" s="61">
        <f t="shared" ref="G77" si="81">G78+G86+G88+G93+G100+G106+G112+G117+G145+G173</f>
        <v>0</v>
      </c>
      <c r="H77" s="32">
        <f t="shared" si="74"/>
        <v>0</v>
      </c>
      <c r="I77" s="32"/>
      <c r="J77" s="32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2"/>
      <c r="AF77" s="32">
        <f t="shared" si="75"/>
        <v>0</v>
      </c>
      <c r="AG77" s="32"/>
      <c r="AH77" s="32"/>
      <c r="AI77" s="33"/>
      <c r="AJ77" s="33"/>
      <c r="AK77" s="33"/>
      <c r="AL77" s="33"/>
      <c r="AM77" s="33"/>
      <c r="AN77" s="33"/>
      <c r="AO77" s="33"/>
      <c r="AP77" s="33"/>
      <c r="AQ77" s="33"/>
      <c r="AR77" s="32">
        <f t="shared" si="76"/>
        <v>0</v>
      </c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58"/>
      <c r="BP77" s="58">
        <f t="shared" si="77"/>
        <v>0</v>
      </c>
      <c r="BQ77" s="58"/>
      <c r="BR77" s="58"/>
      <c r="BS77" s="33"/>
      <c r="BT77" s="33"/>
      <c r="BU77" s="33"/>
      <c r="BV77" s="33"/>
      <c r="BW77" s="33"/>
      <c r="BX77" s="33"/>
      <c r="BY77" s="33"/>
      <c r="BZ77" s="33"/>
    </row>
    <row r="78" spans="1:78" ht="15.6" x14ac:dyDescent="0.25">
      <c r="A78" s="14"/>
      <c r="B78" s="47" t="s">
        <v>127</v>
      </c>
      <c r="C78" s="61">
        <f t="shared" si="71"/>
        <v>0</v>
      </c>
      <c r="D78" s="32">
        <f t="shared" si="72"/>
        <v>0</v>
      </c>
      <c r="E78" s="32"/>
      <c r="F78" s="32"/>
      <c r="G78" s="61">
        <f t="shared" ref="G78" si="82">G79+G87+G89+G94+G101+G107+G113+G118+G146+G174</f>
        <v>0</v>
      </c>
      <c r="H78" s="32">
        <f t="shared" si="74"/>
        <v>0</v>
      </c>
      <c r="I78" s="32"/>
      <c r="J78" s="32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2"/>
      <c r="AF78" s="32">
        <f t="shared" si="75"/>
        <v>0</v>
      </c>
      <c r="AG78" s="32"/>
      <c r="AH78" s="32"/>
      <c r="AI78" s="33"/>
      <c r="AJ78" s="33"/>
      <c r="AK78" s="33"/>
      <c r="AL78" s="33"/>
      <c r="AM78" s="33"/>
      <c r="AN78" s="33"/>
      <c r="AO78" s="33"/>
      <c r="AP78" s="33"/>
      <c r="AQ78" s="33"/>
      <c r="AR78" s="32">
        <f t="shared" si="76"/>
        <v>0</v>
      </c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58"/>
      <c r="BP78" s="58">
        <f t="shared" si="77"/>
        <v>0</v>
      </c>
      <c r="BQ78" s="58"/>
      <c r="BR78" s="58"/>
      <c r="BS78" s="33"/>
      <c r="BT78" s="33"/>
      <c r="BU78" s="33"/>
      <c r="BV78" s="33"/>
      <c r="BW78" s="33"/>
      <c r="BX78" s="33"/>
      <c r="BY78" s="33"/>
      <c r="BZ78" s="33"/>
    </row>
    <row r="79" spans="1:78" ht="15.6" x14ac:dyDescent="0.25">
      <c r="A79" s="14"/>
      <c r="B79" s="47" t="s">
        <v>128</v>
      </c>
      <c r="C79" s="61">
        <f t="shared" si="71"/>
        <v>0</v>
      </c>
      <c r="D79" s="32">
        <f t="shared" si="72"/>
        <v>0</v>
      </c>
      <c r="E79" s="32"/>
      <c r="F79" s="32"/>
      <c r="G79" s="61">
        <f t="shared" ref="G79" si="83">G80+G88+G90+G95+G102+G108+G114+G119+G147+G175</f>
        <v>0</v>
      </c>
      <c r="H79" s="32">
        <f t="shared" si="74"/>
        <v>0</v>
      </c>
      <c r="I79" s="32"/>
      <c r="J79" s="32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2"/>
      <c r="AF79" s="32">
        <f t="shared" si="75"/>
        <v>0</v>
      </c>
      <c r="AG79" s="32"/>
      <c r="AH79" s="32"/>
      <c r="AI79" s="33"/>
      <c r="AJ79" s="33"/>
      <c r="AK79" s="33"/>
      <c r="AL79" s="33"/>
      <c r="AM79" s="33"/>
      <c r="AN79" s="33"/>
      <c r="AO79" s="33"/>
      <c r="AP79" s="33"/>
      <c r="AQ79" s="33"/>
      <c r="AR79" s="32">
        <f t="shared" si="76"/>
        <v>0</v>
      </c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58"/>
      <c r="BP79" s="58">
        <f t="shared" si="77"/>
        <v>0</v>
      </c>
      <c r="BQ79" s="58"/>
      <c r="BR79" s="58"/>
      <c r="BS79" s="33"/>
      <c r="BT79" s="33"/>
      <c r="BU79" s="33"/>
      <c r="BV79" s="33"/>
      <c r="BW79" s="33"/>
      <c r="BX79" s="33"/>
      <c r="BY79" s="33"/>
      <c r="BZ79" s="33"/>
    </row>
    <row r="80" spans="1:78" ht="15.6" x14ac:dyDescent="0.25">
      <c r="A80" s="14"/>
      <c r="B80" s="47" t="s">
        <v>129</v>
      </c>
      <c r="C80" s="61">
        <f t="shared" si="71"/>
        <v>0</v>
      </c>
      <c r="D80" s="32">
        <f t="shared" si="72"/>
        <v>0</v>
      </c>
      <c r="E80" s="32"/>
      <c r="F80" s="32"/>
      <c r="G80" s="61">
        <f t="shared" ref="G80" si="84">G81+G89+G91+G96+G103+G109+G115+G120+G148+G176</f>
        <v>0</v>
      </c>
      <c r="H80" s="32">
        <f t="shared" si="74"/>
        <v>0</v>
      </c>
      <c r="I80" s="32"/>
      <c r="J80" s="32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2"/>
      <c r="AF80" s="32">
        <f t="shared" si="75"/>
        <v>0</v>
      </c>
      <c r="AG80" s="32"/>
      <c r="AH80" s="32"/>
      <c r="AI80" s="33"/>
      <c r="AJ80" s="33"/>
      <c r="AK80" s="33"/>
      <c r="AL80" s="33"/>
      <c r="AM80" s="33"/>
      <c r="AN80" s="33"/>
      <c r="AO80" s="33"/>
      <c r="AP80" s="33"/>
      <c r="AQ80" s="33"/>
      <c r="AR80" s="32">
        <f t="shared" si="76"/>
        <v>0</v>
      </c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58"/>
      <c r="BP80" s="58">
        <f t="shared" si="77"/>
        <v>0</v>
      </c>
      <c r="BQ80" s="58"/>
      <c r="BR80" s="58"/>
      <c r="BS80" s="33"/>
      <c r="BT80" s="33"/>
      <c r="BU80" s="33"/>
      <c r="BV80" s="33"/>
      <c r="BW80" s="33"/>
      <c r="BX80" s="33"/>
      <c r="BY80" s="33"/>
      <c r="BZ80" s="33"/>
    </row>
    <row r="81" spans="1:78" ht="15.6" x14ac:dyDescent="0.25">
      <c r="A81" s="14"/>
      <c r="B81" s="47" t="s">
        <v>130</v>
      </c>
      <c r="C81" s="61">
        <f t="shared" si="71"/>
        <v>0</v>
      </c>
      <c r="D81" s="32">
        <f t="shared" si="72"/>
        <v>0</v>
      </c>
      <c r="E81" s="32"/>
      <c r="F81" s="32"/>
      <c r="G81" s="61">
        <f t="shared" ref="G81" si="85">G82+G90+G92+G97+G104+G110+G116+G121+G149+G177</f>
        <v>0</v>
      </c>
      <c r="H81" s="32">
        <f t="shared" si="74"/>
        <v>0</v>
      </c>
      <c r="I81" s="32"/>
      <c r="J81" s="32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2"/>
      <c r="AF81" s="32">
        <f t="shared" si="75"/>
        <v>0</v>
      </c>
      <c r="AG81" s="32"/>
      <c r="AH81" s="32"/>
      <c r="AI81" s="33"/>
      <c r="AJ81" s="33"/>
      <c r="AK81" s="33"/>
      <c r="AL81" s="33"/>
      <c r="AM81" s="33"/>
      <c r="AN81" s="33"/>
      <c r="AO81" s="33"/>
      <c r="AP81" s="33"/>
      <c r="AQ81" s="33"/>
      <c r="AR81" s="32">
        <f t="shared" si="76"/>
        <v>0</v>
      </c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58"/>
      <c r="BP81" s="58">
        <f t="shared" si="77"/>
        <v>0</v>
      </c>
      <c r="BQ81" s="58"/>
      <c r="BR81" s="58"/>
      <c r="BS81" s="33"/>
      <c r="BT81" s="33"/>
      <c r="BU81" s="33"/>
      <c r="BV81" s="33"/>
      <c r="BW81" s="33"/>
      <c r="BX81" s="33"/>
      <c r="BY81" s="33"/>
      <c r="BZ81" s="33"/>
    </row>
    <row r="82" spans="1:78" ht="15.6" x14ac:dyDescent="0.25">
      <c r="A82" s="14"/>
      <c r="B82" s="47" t="s">
        <v>131</v>
      </c>
      <c r="C82" s="61">
        <f t="shared" si="71"/>
        <v>0</v>
      </c>
      <c r="D82" s="32">
        <f t="shared" si="72"/>
        <v>0</v>
      </c>
      <c r="E82" s="32"/>
      <c r="F82" s="32"/>
      <c r="G82" s="61">
        <f t="shared" ref="G82" si="86">G83+G91+G93+G98+G105+G111+G117+G122+G150+G178</f>
        <v>0</v>
      </c>
      <c r="H82" s="32">
        <f t="shared" si="74"/>
        <v>0</v>
      </c>
      <c r="I82" s="32"/>
      <c r="J82" s="32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2"/>
      <c r="AF82" s="32">
        <f t="shared" si="75"/>
        <v>0</v>
      </c>
      <c r="AG82" s="32"/>
      <c r="AH82" s="32"/>
      <c r="AI82" s="33"/>
      <c r="AJ82" s="33"/>
      <c r="AK82" s="33"/>
      <c r="AL82" s="33"/>
      <c r="AM82" s="33"/>
      <c r="AN82" s="33"/>
      <c r="AO82" s="33"/>
      <c r="AP82" s="33"/>
      <c r="AQ82" s="33"/>
      <c r="AR82" s="32">
        <f t="shared" si="76"/>
        <v>0</v>
      </c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58"/>
      <c r="BP82" s="58">
        <f t="shared" si="77"/>
        <v>0</v>
      </c>
      <c r="BQ82" s="58"/>
      <c r="BR82" s="58"/>
      <c r="BS82" s="33"/>
      <c r="BT82" s="33"/>
      <c r="BU82" s="33"/>
      <c r="BV82" s="33"/>
      <c r="BW82" s="33"/>
      <c r="BX82" s="33"/>
      <c r="BY82" s="33"/>
      <c r="BZ82" s="33"/>
    </row>
    <row r="83" spans="1:78" ht="15.6" x14ac:dyDescent="0.25">
      <c r="A83" s="16"/>
      <c r="B83" s="47" t="s">
        <v>144</v>
      </c>
      <c r="C83" s="61">
        <f t="shared" si="71"/>
        <v>0</v>
      </c>
      <c r="D83" s="32">
        <f t="shared" si="72"/>
        <v>0</v>
      </c>
      <c r="E83" s="32"/>
      <c r="F83" s="32"/>
      <c r="G83" s="61">
        <f t="shared" ref="G83" si="87">G84+G92+G94+G99+G106+G112+G118+G123+G151+G179</f>
        <v>0</v>
      </c>
      <c r="H83" s="32">
        <f t="shared" si="74"/>
        <v>0</v>
      </c>
      <c r="I83" s="32"/>
      <c r="J83" s="32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2"/>
      <c r="AF83" s="32">
        <f t="shared" si="75"/>
        <v>0</v>
      </c>
      <c r="AG83" s="32"/>
      <c r="AH83" s="32"/>
      <c r="AI83" s="33"/>
      <c r="AJ83" s="33"/>
      <c r="AK83" s="33"/>
      <c r="AL83" s="33"/>
      <c r="AM83" s="33"/>
      <c r="AN83" s="33"/>
      <c r="AO83" s="33"/>
      <c r="AP83" s="33"/>
      <c r="AQ83" s="33"/>
      <c r="AR83" s="32">
        <f t="shared" si="76"/>
        <v>0</v>
      </c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58"/>
      <c r="BP83" s="58">
        <f t="shared" si="77"/>
        <v>0</v>
      </c>
      <c r="BQ83" s="58"/>
      <c r="BR83" s="58"/>
      <c r="BS83" s="33"/>
      <c r="BT83" s="33"/>
      <c r="BU83" s="33"/>
      <c r="BV83" s="33"/>
      <c r="BW83" s="33"/>
      <c r="BX83" s="33"/>
      <c r="BY83" s="33"/>
      <c r="BZ83" s="33"/>
    </row>
    <row r="84" spans="1:78" ht="15.6" x14ac:dyDescent="0.25">
      <c r="A84" s="16"/>
      <c r="B84" s="47" t="s">
        <v>127</v>
      </c>
      <c r="C84" s="61">
        <f t="shared" si="71"/>
        <v>0</v>
      </c>
      <c r="D84" s="32">
        <f t="shared" si="72"/>
        <v>0</v>
      </c>
      <c r="E84" s="32"/>
      <c r="F84" s="32"/>
      <c r="G84" s="61">
        <f t="shared" ref="G84" si="88">G85+G93+G95+G100+G107+G113+G119+G124+G152+G180</f>
        <v>0</v>
      </c>
      <c r="H84" s="32">
        <f t="shared" si="74"/>
        <v>0</v>
      </c>
      <c r="I84" s="32"/>
      <c r="J84" s="3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2"/>
      <c r="AF84" s="32">
        <f t="shared" si="75"/>
        <v>0</v>
      </c>
      <c r="AG84" s="32"/>
      <c r="AH84" s="32"/>
      <c r="AI84" s="33"/>
      <c r="AJ84" s="33"/>
      <c r="AK84" s="33"/>
      <c r="AL84" s="33"/>
      <c r="AM84" s="33"/>
      <c r="AN84" s="33"/>
      <c r="AO84" s="33"/>
      <c r="AP84" s="33"/>
      <c r="AQ84" s="33"/>
      <c r="AR84" s="32">
        <f t="shared" si="76"/>
        <v>0</v>
      </c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58"/>
      <c r="BP84" s="58">
        <f t="shared" si="77"/>
        <v>0</v>
      </c>
      <c r="BQ84" s="58"/>
      <c r="BR84" s="58"/>
      <c r="BS84" s="33"/>
      <c r="BT84" s="33"/>
      <c r="BU84" s="33"/>
      <c r="BV84" s="33"/>
      <c r="BW84" s="33"/>
      <c r="BX84" s="33"/>
      <c r="BY84" s="33"/>
      <c r="BZ84" s="33"/>
    </row>
    <row r="85" spans="1:78" ht="15.6" x14ac:dyDescent="0.25">
      <c r="A85" s="16"/>
      <c r="B85" s="47" t="s">
        <v>128</v>
      </c>
      <c r="C85" s="61">
        <f t="shared" si="71"/>
        <v>0</v>
      </c>
      <c r="D85" s="32">
        <f t="shared" si="72"/>
        <v>0</v>
      </c>
      <c r="E85" s="32"/>
      <c r="F85" s="32"/>
      <c r="G85" s="61">
        <f t="shared" ref="G85" si="89">G86+G94+G96+G101+G108+G114+G120+G125+G153+G181</f>
        <v>0</v>
      </c>
      <c r="H85" s="32">
        <f t="shared" si="74"/>
        <v>0</v>
      </c>
      <c r="I85" s="32"/>
      <c r="J85" s="32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2"/>
      <c r="AF85" s="32">
        <f t="shared" si="75"/>
        <v>0</v>
      </c>
      <c r="AG85" s="32"/>
      <c r="AH85" s="32"/>
      <c r="AI85" s="33"/>
      <c r="AJ85" s="33"/>
      <c r="AK85" s="33"/>
      <c r="AL85" s="33"/>
      <c r="AM85" s="33"/>
      <c r="AN85" s="33"/>
      <c r="AO85" s="33"/>
      <c r="AP85" s="33"/>
      <c r="AQ85" s="33"/>
      <c r="AR85" s="32">
        <f t="shared" si="76"/>
        <v>0</v>
      </c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58"/>
      <c r="BP85" s="58">
        <f t="shared" si="77"/>
        <v>0</v>
      </c>
      <c r="BQ85" s="58"/>
      <c r="BR85" s="58"/>
      <c r="BS85" s="33"/>
      <c r="BT85" s="33"/>
      <c r="BU85" s="33"/>
      <c r="BV85" s="33"/>
      <c r="BW85" s="33"/>
      <c r="BX85" s="33"/>
      <c r="BY85" s="33"/>
      <c r="BZ85" s="33"/>
    </row>
    <row r="86" spans="1:78" ht="15.6" x14ac:dyDescent="0.25">
      <c r="A86" s="16"/>
      <c r="B86" s="47" t="s">
        <v>129</v>
      </c>
      <c r="C86" s="61">
        <f t="shared" si="71"/>
        <v>0</v>
      </c>
      <c r="D86" s="32">
        <f t="shared" si="72"/>
        <v>0</v>
      </c>
      <c r="E86" s="32"/>
      <c r="F86" s="32"/>
      <c r="G86" s="61">
        <f t="shared" ref="G86" si="90">G87+G95+G97+G102+G109+G115+G121+G126+G154+G182</f>
        <v>0</v>
      </c>
      <c r="H86" s="32">
        <f t="shared" si="74"/>
        <v>0</v>
      </c>
      <c r="I86" s="32"/>
      <c r="J86" s="32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2"/>
      <c r="AF86" s="32">
        <f t="shared" si="75"/>
        <v>0</v>
      </c>
      <c r="AG86" s="32"/>
      <c r="AH86" s="32"/>
      <c r="AI86" s="33"/>
      <c r="AJ86" s="33"/>
      <c r="AK86" s="33"/>
      <c r="AL86" s="33"/>
      <c r="AM86" s="33"/>
      <c r="AN86" s="33"/>
      <c r="AO86" s="33"/>
      <c r="AP86" s="33"/>
      <c r="AQ86" s="33"/>
      <c r="AR86" s="32">
        <f t="shared" si="76"/>
        <v>0</v>
      </c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58"/>
      <c r="BP86" s="58">
        <f t="shared" si="77"/>
        <v>0</v>
      </c>
      <c r="BQ86" s="58"/>
      <c r="BR86" s="58"/>
      <c r="BS86" s="33"/>
      <c r="BT86" s="33"/>
      <c r="BU86" s="33"/>
      <c r="BV86" s="33"/>
      <c r="BW86" s="33"/>
      <c r="BX86" s="33"/>
      <c r="BY86" s="33"/>
      <c r="BZ86" s="33"/>
    </row>
    <row r="87" spans="1:78" ht="15.6" x14ac:dyDescent="0.25">
      <c r="A87" s="16"/>
      <c r="B87" s="47" t="s">
        <v>130</v>
      </c>
      <c r="C87" s="61">
        <f t="shared" si="71"/>
        <v>0</v>
      </c>
      <c r="D87" s="32">
        <f t="shared" si="72"/>
        <v>0</v>
      </c>
      <c r="E87" s="32"/>
      <c r="F87" s="32"/>
      <c r="G87" s="61">
        <f t="shared" ref="G87" si="91">G88+G96+G98+G103+G110+G116+G122+G127+G155+G183</f>
        <v>0</v>
      </c>
      <c r="H87" s="32">
        <f t="shared" si="74"/>
        <v>0</v>
      </c>
      <c r="I87" s="32"/>
      <c r="J87" s="32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2"/>
      <c r="AF87" s="32">
        <f t="shared" si="75"/>
        <v>0</v>
      </c>
      <c r="AG87" s="32"/>
      <c r="AH87" s="32"/>
      <c r="AI87" s="33"/>
      <c r="AJ87" s="33"/>
      <c r="AK87" s="33"/>
      <c r="AL87" s="33"/>
      <c r="AM87" s="33"/>
      <c r="AN87" s="33"/>
      <c r="AO87" s="33"/>
      <c r="AP87" s="33"/>
      <c r="AQ87" s="33"/>
      <c r="AR87" s="32">
        <f t="shared" si="76"/>
        <v>0</v>
      </c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58"/>
      <c r="BP87" s="58">
        <f t="shared" si="77"/>
        <v>0</v>
      </c>
      <c r="BQ87" s="58"/>
      <c r="BR87" s="58"/>
      <c r="BS87" s="33"/>
      <c r="BT87" s="33"/>
      <c r="BU87" s="33"/>
      <c r="BV87" s="33"/>
      <c r="BW87" s="33"/>
      <c r="BX87" s="33"/>
      <c r="BY87" s="33"/>
      <c r="BZ87" s="33"/>
    </row>
    <row r="88" spans="1:78" ht="15.6" x14ac:dyDescent="0.25">
      <c r="A88" s="16"/>
      <c r="B88" s="47" t="s">
        <v>131</v>
      </c>
      <c r="C88" s="61">
        <f t="shared" si="71"/>
        <v>0</v>
      </c>
      <c r="D88" s="32">
        <f t="shared" si="72"/>
        <v>0</v>
      </c>
      <c r="E88" s="32"/>
      <c r="F88" s="32"/>
      <c r="G88" s="61">
        <f t="shared" ref="G88" si="92">G89+G97+G99+G104+G111+G117+G123+G128+G156+G184</f>
        <v>0</v>
      </c>
      <c r="H88" s="32">
        <f t="shared" si="74"/>
        <v>0</v>
      </c>
      <c r="I88" s="32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2"/>
      <c r="AF88" s="32">
        <f t="shared" si="75"/>
        <v>0</v>
      </c>
      <c r="AG88" s="32"/>
      <c r="AH88" s="32"/>
      <c r="AI88" s="33"/>
      <c r="AJ88" s="33"/>
      <c r="AK88" s="33"/>
      <c r="AL88" s="33"/>
      <c r="AM88" s="33"/>
      <c r="AN88" s="33"/>
      <c r="AO88" s="33"/>
      <c r="AP88" s="33"/>
      <c r="AQ88" s="33"/>
      <c r="AR88" s="32">
        <f t="shared" si="76"/>
        <v>0</v>
      </c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58"/>
      <c r="BP88" s="58">
        <f t="shared" si="77"/>
        <v>0</v>
      </c>
      <c r="BQ88" s="58"/>
      <c r="BR88" s="58"/>
      <c r="BS88" s="33"/>
      <c r="BT88" s="33"/>
      <c r="BU88" s="33"/>
      <c r="BV88" s="33"/>
      <c r="BW88" s="33"/>
      <c r="BX88" s="33"/>
      <c r="BY88" s="33"/>
      <c r="BZ88" s="33"/>
    </row>
    <row r="89" spans="1:78" ht="15.6" x14ac:dyDescent="0.25">
      <c r="A89" s="14" t="s">
        <v>29</v>
      </c>
      <c r="B89" s="47" t="s">
        <v>145</v>
      </c>
      <c r="C89" s="61">
        <f t="shared" si="71"/>
        <v>0</v>
      </c>
      <c r="D89" s="32">
        <f t="shared" si="72"/>
        <v>0</v>
      </c>
      <c r="E89" s="32"/>
      <c r="F89" s="32"/>
      <c r="G89" s="61">
        <f t="shared" ref="G89" si="93">G90+G98+G100+G105+G112+G118+G124+G129+G157+G185</f>
        <v>0</v>
      </c>
      <c r="H89" s="32">
        <f t="shared" si="74"/>
        <v>0</v>
      </c>
      <c r="I89" s="32"/>
      <c r="J89" s="32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2"/>
      <c r="AF89" s="32">
        <f t="shared" si="75"/>
        <v>0</v>
      </c>
      <c r="AG89" s="32"/>
      <c r="AH89" s="32"/>
      <c r="AI89" s="33"/>
      <c r="AJ89" s="33"/>
      <c r="AK89" s="33"/>
      <c r="AL89" s="33"/>
      <c r="AM89" s="33"/>
      <c r="AN89" s="33"/>
      <c r="AO89" s="33"/>
      <c r="AP89" s="33"/>
      <c r="AQ89" s="33"/>
      <c r="AR89" s="32">
        <f t="shared" si="76"/>
        <v>0</v>
      </c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58"/>
      <c r="BP89" s="58">
        <f t="shared" si="77"/>
        <v>0</v>
      </c>
      <c r="BQ89" s="58"/>
      <c r="BR89" s="58"/>
      <c r="BS89" s="33"/>
      <c r="BT89" s="33"/>
      <c r="BU89" s="33"/>
      <c r="BV89" s="33"/>
      <c r="BW89" s="33"/>
      <c r="BX89" s="33"/>
      <c r="BY89" s="33"/>
      <c r="BZ89" s="33"/>
    </row>
    <row r="90" spans="1:78" ht="15.6" x14ac:dyDescent="0.25">
      <c r="A90" s="14"/>
      <c r="B90" s="47" t="s">
        <v>127</v>
      </c>
      <c r="C90" s="61">
        <f t="shared" si="71"/>
        <v>0</v>
      </c>
      <c r="D90" s="32">
        <f t="shared" si="72"/>
        <v>0</v>
      </c>
      <c r="E90" s="32"/>
      <c r="F90" s="32"/>
      <c r="G90" s="61">
        <f t="shared" ref="G90" si="94">G91+G99+G101+G106+G113+G119+G125+G130+G158+G186</f>
        <v>0</v>
      </c>
      <c r="H90" s="32">
        <f t="shared" si="74"/>
        <v>0</v>
      </c>
      <c r="I90" s="32"/>
      <c r="J90" s="32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2"/>
      <c r="AF90" s="32">
        <f t="shared" si="75"/>
        <v>0</v>
      </c>
      <c r="AG90" s="32"/>
      <c r="AH90" s="32"/>
      <c r="AI90" s="33"/>
      <c r="AJ90" s="33"/>
      <c r="AK90" s="33"/>
      <c r="AL90" s="33"/>
      <c r="AM90" s="33"/>
      <c r="AN90" s="33"/>
      <c r="AO90" s="33"/>
      <c r="AP90" s="33"/>
      <c r="AQ90" s="33"/>
      <c r="AR90" s="32">
        <f t="shared" si="76"/>
        <v>0</v>
      </c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58"/>
      <c r="BP90" s="58">
        <f t="shared" si="77"/>
        <v>0</v>
      </c>
      <c r="BQ90" s="58"/>
      <c r="BR90" s="58"/>
      <c r="BS90" s="33"/>
      <c r="BT90" s="33"/>
      <c r="BU90" s="33"/>
      <c r="BV90" s="33"/>
      <c r="BW90" s="33"/>
      <c r="BX90" s="33"/>
      <c r="BY90" s="33"/>
      <c r="BZ90" s="33"/>
    </row>
    <row r="91" spans="1:78" ht="15.6" x14ac:dyDescent="0.25">
      <c r="A91" s="14"/>
      <c r="B91" s="47" t="s">
        <v>128</v>
      </c>
      <c r="C91" s="61">
        <f t="shared" si="71"/>
        <v>0</v>
      </c>
      <c r="D91" s="32">
        <f t="shared" si="72"/>
        <v>0</v>
      </c>
      <c r="E91" s="32"/>
      <c r="F91" s="32"/>
      <c r="G91" s="61">
        <f t="shared" ref="G91" si="95">G92+G100+G102+G107+G114+G120+G126+G131+G159+G187</f>
        <v>0</v>
      </c>
      <c r="H91" s="32">
        <f t="shared" si="74"/>
        <v>0</v>
      </c>
      <c r="I91" s="32"/>
      <c r="J91" s="32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2"/>
      <c r="AF91" s="32">
        <f t="shared" si="75"/>
        <v>0</v>
      </c>
      <c r="AG91" s="32"/>
      <c r="AH91" s="32"/>
      <c r="AI91" s="33"/>
      <c r="AJ91" s="33"/>
      <c r="AK91" s="33"/>
      <c r="AL91" s="33"/>
      <c r="AM91" s="33"/>
      <c r="AN91" s="33"/>
      <c r="AO91" s="33"/>
      <c r="AP91" s="33"/>
      <c r="AQ91" s="33"/>
      <c r="AR91" s="32">
        <f t="shared" si="76"/>
        <v>0</v>
      </c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58"/>
      <c r="BP91" s="58">
        <f t="shared" si="77"/>
        <v>0</v>
      </c>
      <c r="BQ91" s="58"/>
      <c r="BR91" s="58"/>
      <c r="BS91" s="33"/>
      <c r="BT91" s="33"/>
      <c r="BU91" s="33"/>
      <c r="BV91" s="33"/>
      <c r="BW91" s="33"/>
      <c r="BX91" s="33"/>
      <c r="BY91" s="33"/>
      <c r="BZ91" s="33"/>
    </row>
    <row r="92" spans="1:78" ht="15.6" x14ac:dyDescent="0.25">
      <c r="A92" s="14"/>
      <c r="B92" s="47" t="s">
        <v>129</v>
      </c>
      <c r="C92" s="61">
        <f t="shared" si="71"/>
        <v>0</v>
      </c>
      <c r="D92" s="32">
        <f t="shared" si="72"/>
        <v>0</v>
      </c>
      <c r="E92" s="32"/>
      <c r="F92" s="32"/>
      <c r="G92" s="61">
        <f t="shared" ref="G92" si="96">G93+G101+G103+G108+G115+G121+G127+G132+G160+G188</f>
        <v>0</v>
      </c>
      <c r="H92" s="32">
        <f t="shared" si="74"/>
        <v>0</v>
      </c>
      <c r="I92" s="32"/>
      <c r="J92" s="32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2"/>
      <c r="AF92" s="32">
        <f t="shared" si="75"/>
        <v>0</v>
      </c>
      <c r="AG92" s="32"/>
      <c r="AH92" s="32"/>
      <c r="AI92" s="33"/>
      <c r="AJ92" s="33"/>
      <c r="AK92" s="33"/>
      <c r="AL92" s="33"/>
      <c r="AM92" s="33"/>
      <c r="AN92" s="33"/>
      <c r="AO92" s="33"/>
      <c r="AP92" s="33"/>
      <c r="AQ92" s="33"/>
      <c r="AR92" s="32">
        <f t="shared" si="76"/>
        <v>0</v>
      </c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58"/>
      <c r="BP92" s="58">
        <f t="shared" si="77"/>
        <v>0</v>
      </c>
      <c r="BQ92" s="58"/>
      <c r="BR92" s="58"/>
      <c r="BS92" s="33"/>
      <c r="BT92" s="33"/>
      <c r="BU92" s="33"/>
      <c r="BV92" s="33"/>
      <c r="BW92" s="33"/>
      <c r="BX92" s="33"/>
      <c r="BY92" s="33"/>
      <c r="BZ92" s="33"/>
    </row>
    <row r="93" spans="1:78" ht="15.6" x14ac:dyDescent="0.25">
      <c r="A93" s="14"/>
      <c r="B93" s="47" t="s">
        <v>130</v>
      </c>
      <c r="C93" s="61">
        <f t="shared" si="71"/>
        <v>0</v>
      </c>
      <c r="D93" s="32">
        <f t="shared" si="72"/>
        <v>0</v>
      </c>
      <c r="E93" s="32"/>
      <c r="F93" s="32"/>
      <c r="G93" s="61">
        <f t="shared" ref="G93" si="97">G94+G102+G104+G109+G116+G122+G128+G133+G161+G189</f>
        <v>0</v>
      </c>
      <c r="H93" s="32">
        <f t="shared" si="74"/>
        <v>0</v>
      </c>
      <c r="I93" s="32"/>
      <c r="J93" s="32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2"/>
      <c r="AF93" s="32">
        <f t="shared" si="75"/>
        <v>0</v>
      </c>
      <c r="AG93" s="32"/>
      <c r="AH93" s="32"/>
      <c r="AI93" s="33"/>
      <c r="AJ93" s="33"/>
      <c r="AK93" s="33"/>
      <c r="AL93" s="33"/>
      <c r="AM93" s="33"/>
      <c r="AN93" s="33"/>
      <c r="AO93" s="33"/>
      <c r="AP93" s="33"/>
      <c r="AQ93" s="33"/>
      <c r="AR93" s="32">
        <f t="shared" si="76"/>
        <v>0</v>
      </c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58"/>
      <c r="BP93" s="58">
        <f t="shared" si="77"/>
        <v>0</v>
      </c>
      <c r="BQ93" s="58"/>
      <c r="BR93" s="58"/>
      <c r="BS93" s="33"/>
      <c r="BT93" s="33"/>
      <c r="BU93" s="33"/>
      <c r="BV93" s="33"/>
      <c r="BW93" s="33"/>
      <c r="BX93" s="33"/>
      <c r="BY93" s="33"/>
      <c r="BZ93" s="33"/>
    </row>
    <row r="94" spans="1:78" ht="15.6" x14ac:dyDescent="0.25">
      <c r="A94" s="14"/>
      <c r="B94" s="47" t="s">
        <v>131</v>
      </c>
      <c r="C94" s="61">
        <f t="shared" si="71"/>
        <v>0</v>
      </c>
      <c r="D94" s="32">
        <f t="shared" si="72"/>
        <v>0</v>
      </c>
      <c r="E94" s="32"/>
      <c r="F94" s="32"/>
      <c r="G94" s="61">
        <f t="shared" ref="G94" si="98">G95+G103+G105+G110+G117+G123+G129+G134+G162+G190</f>
        <v>0</v>
      </c>
      <c r="H94" s="32">
        <f t="shared" si="74"/>
        <v>0</v>
      </c>
      <c r="I94" s="32"/>
      <c r="J94" s="32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2"/>
      <c r="AF94" s="32">
        <f t="shared" si="75"/>
        <v>0</v>
      </c>
      <c r="AG94" s="32"/>
      <c r="AH94" s="32"/>
      <c r="AI94" s="33"/>
      <c r="AJ94" s="33"/>
      <c r="AK94" s="33"/>
      <c r="AL94" s="33"/>
      <c r="AM94" s="33"/>
      <c r="AN94" s="33"/>
      <c r="AO94" s="33"/>
      <c r="AP94" s="33"/>
      <c r="AQ94" s="33"/>
      <c r="AR94" s="32">
        <f t="shared" si="76"/>
        <v>0</v>
      </c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58"/>
      <c r="BP94" s="58">
        <f t="shared" si="77"/>
        <v>0</v>
      </c>
      <c r="BQ94" s="58"/>
      <c r="BR94" s="58"/>
      <c r="BS94" s="33"/>
      <c r="BT94" s="33"/>
      <c r="BU94" s="33"/>
      <c r="BV94" s="33"/>
      <c r="BW94" s="33"/>
      <c r="BX94" s="33"/>
      <c r="BY94" s="33"/>
      <c r="BZ94" s="33"/>
    </row>
    <row r="95" spans="1:78" ht="15.6" x14ac:dyDescent="0.25">
      <c r="A95" s="14" t="s">
        <v>29</v>
      </c>
      <c r="B95" s="47" t="s">
        <v>133</v>
      </c>
      <c r="C95" s="61">
        <f t="shared" si="71"/>
        <v>0</v>
      </c>
      <c r="D95" s="32">
        <f t="shared" si="72"/>
        <v>0</v>
      </c>
      <c r="E95" s="32"/>
      <c r="F95" s="32"/>
      <c r="G95" s="61">
        <f t="shared" ref="G95" si="99">G96+G104+G106+G111+G118+G124+G130+G135+G163+G191</f>
        <v>0</v>
      </c>
      <c r="H95" s="32">
        <f t="shared" si="74"/>
        <v>0</v>
      </c>
      <c r="I95" s="32"/>
      <c r="J95" s="3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2"/>
      <c r="AF95" s="32">
        <f t="shared" si="75"/>
        <v>0</v>
      </c>
      <c r="AG95" s="32"/>
      <c r="AH95" s="32"/>
      <c r="AI95" s="33"/>
      <c r="AJ95" s="33"/>
      <c r="AK95" s="33"/>
      <c r="AL95" s="33"/>
      <c r="AM95" s="33"/>
      <c r="AN95" s="33"/>
      <c r="AO95" s="33"/>
      <c r="AP95" s="33"/>
      <c r="AQ95" s="33"/>
      <c r="AR95" s="32">
        <f t="shared" si="76"/>
        <v>0</v>
      </c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58"/>
      <c r="BP95" s="58">
        <f t="shared" si="77"/>
        <v>0</v>
      </c>
      <c r="BQ95" s="58"/>
      <c r="BR95" s="58"/>
      <c r="BS95" s="33"/>
      <c r="BT95" s="33"/>
      <c r="BU95" s="33"/>
      <c r="BV95" s="33"/>
      <c r="BW95" s="33"/>
      <c r="BX95" s="33"/>
      <c r="BY95" s="33"/>
      <c r="BZ95" s="33"/>
    </row>
    <row r="96" spans="1:78" ht="15.6" x14ac:dyDescent="0.25">
      <c r="A96" s="14" t="s">
        <v>29</v>
      </c>
      <c r="B96" s="47" t="s">
        <v>134</v>
      </c>
      <c r="C96" s="61">
        <f t="shared" si="71"/>
        <v>0</v>
      </c>
      <c r="D96" s="32">
        <f t="shared" si="72"/>
        <v>0</v>
      </c>
      <c r="E96" s="32"/>
      <c r="F96" s="32"/>
      <c r="G96" s="61">
        <f t="shared" ref="G96" si="100">G97+G105+G107+G112+G119+G125+G131+G136+G164+G192</f>
        <v>0</v>
      </c>
      <c r="H96" s="32">
        <f t="shared" si="74"/>
        <v>0</v>
      </c>
      <c r="I96" s="32"/>
      <c r="J96" s="3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2"/>
      <c r="AF96" s="32">
        <f t="shared" si="75"/>
        <v>0</v>
      </c>
      <c r="AG96" s="32"/>
      <c r="AH96" s="32"/>
      <c r="AI96" s="33"/>
      <c r="AJ96" s="33"/>
      <c r="AK96" s="33"/>
      <c r="AL96" s="33"/>
      <c r="AM96" s="33"/>
      <c r="AN96" s="33"/>
      <c r="AO96" s="33"/>
      <c r="AP96" s="33"/>
      <c r="AQ96" s="33"/>
      <c r="AR96" s="32">
        <f t="shared" si="76"/>
        <v>0</v>
      </c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58"/>
      <c r="BP96" s="58">
        <f t="shared" si="77"/>
        <v>0</v>
      </c>
      <c r="BQ96" s="58"/>
      <c r="BR96" s="58"/>
      <c r="BS96" s="33"/>
      <c r="BT96" s="33"/>
      <c r="BU96" s="33"/>
      <c r="BV96" s="33"/>
      <c r="BW96" s="33"/>
      <c r="BX96" s="33"/>
      <c r="BY96" s="33"/>
      <c r="BZ96" s="33"/>
    </row>
    <row r="97" spans="1:78" ht="15.6" x14ac:dyDescent="0.25">
      <c r="A97" s="14" t="s">
        <v>29</v>
      </c>
      <c r="B97" s="47" t="s">
        <v>135</v>
      </c>
      <c r="C97" s="61">
        <f t="shared" si="71"/>
        <v>0</v>
      </c>
      <c r="D97" s="32">
        <f t="shared" si="72"/>
        <v>0</v>
      </c>
      <c r="E97" s="32"/>
      <c r="F97" s="32"/>
      <c r="G97" s="61">
        <f t="shared" ref="G97" si="101">G98+G106+G108+G113+G120+G126+G132+G137+G165+G193</f>
        <v>0</v>
      </c>
      <c r="H97" s="32">
        <f t="shared" si="74"/>
        <v>0</v>
      </c>
      <c r="I97" s="32"/>
      <c r="J97" s="32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2"/>
      <c r="AF97" s="32">
        <f t="shared" si="75"/>
        <v>0</v>
      </c>
      <c r="AG97" s="32"/>
      <c r="AH97" s="32"/>
      <c r="AI97" s="33"/>
      <c r="AJ97" s="33"/>
      <c r="AK97" s="33"/>
      <c r="AL97" s="33"/>
      <c r="AM97" s="33"/>
      <c r="AN97" s="33"/>
      <c r="AO97" s="33"/>
      <c r="AP97" s="33"/>
      <c r="AQ97" s="33"/>
      <c r="AR97" s="32">
        <f t="shared" si="76"/>
        <v>0</v>
      </c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58"/>
      <c r="BP97" s="58">
        <f t="shared" si="77"/>
        <v>0</v>
      </c>
      <c r="BQ97" s="58"/>
      <c r="BR97" s="58"/>
      <c r="BS97" s="33"/>
      <c r="BT97" s="33"/>
      <c r="BU97" s="33"/>
      <c r="BV97" s="33"/>
      <c r="BW97" s="33"/>
      <c r="BX97" s="33"/>
      <c r="BY97" s="33"/>
      <c r="BZ97" s="33"/>
    </row>
    <row r="98" spans="1:78" ht="15.6" x14ac:dyDescent="0.25">
      <c r="A98" s="14" t="s">
        <v>29</v>
      </c>
      <c r="B98" s="47" t="s">
        <v>136</v>
      </c>
      <c r="C98" s="61">
        <f t="shared" si="71"/>
        <v>0</v>
      </c>
      <c r="D98" s="32">
        <f t="shared" si="72"/>
        <v>0</v>
      </c>
      <c r="E98" s="32"/>
      <c r="F98" s="32"/>
      <c r="G98" s="61">
        <f t="shared" ref="G98" si="102">G99+G107+G109+G114+G121+G127+G133+G138+G166+G194</f>
        <v>0</v>
      </c>
      <c r="H98" s="32">
        <f t="shared" si="74"/>
        <v>0</v>
      </c>
      <c r="I98" s="32"/>
      <c r="J98" s="32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2"/>
      <c r="AF98" s="32">
        <f t="shared" si="75"/>
        <v>0</v>
      </c>
      <c r="AG98" s="32"/>
      <c r="AH98" s="32"/>
      <c r="AI98" s="33"/>
      <c r="AJ98" s="33"/>
      <c r="AK98" s="33"/>
      <c r="AL98" s="33"/>
      <c r="AM98" s="33"/>
      <c r="AN98" s="33"/>
      <c r="AO98" s="33"/>
      <c r="AP98" s="33"/>
      <c r="AQ98" s="33"/>
      <c r="AR98" s="32">
        <f t="shared" si="76"/>
        <v>0</v>
      </c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58"/>
      <c r="BP98" s="58">
        <f t="shared" si="77"/>
        <v>0</v>
      </c>
      <c r="BQ98" s="58"/>
      <c r="BR98" s="58"/>
      <c r="BS98" s="33"/>
      <c r="BT98" s="33"/>
      <c r="BU98" s="33"/>
      <c r="BV98" s="33"/>
      <c r="BW98" s="33"/>
      <c r="BX98" s="33"/>
      <c r="BY98" s="33"/>
      <c r="BZ98" s="33"/>
    </row>
    <row r="99" spans="1:78" ht="15.6" x14ac:dyDescent="0.25">
      <c r="A99" s="14"/>
      <c r="B99" s="47" t="s">
        <v>137</v>
      </c>
      <c r="C99" s="61">
        <f t="shared" si="71"/>
        <v>0</v>
      </c>
      <c r="D99" s="32">
        <f t="shared" si="72"/>
        <v>0</v>
      </c>
      <c r="E99" s="32"/>
      <c r="F99" s="32"/>
      <c r="G99" s="61">
        <f t="shared" ref="G99" si="103">G100+G108+G110+G115+G122+G128+G134+G139+G167+G195</f>
        <v>0</v>
      </c>
      <c r="H99" s="32">
        <f t="shared" si="74"/>
        <v>0</v>
      </c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2"/>
      <c r="AF99" s="32">
        <f t="shared" si="75"/>
        <v>0</v>
      </c>
      <c r="AG99" s="32"/>
      <c r="AH99" s="32"/>
      <c r="AI99" s="33"/>
      <c r="AJ99" s="33"/>
      <c r="AK99" s="33"/>
      <c r="AL99" s="33"/>
      <c r="AM99" s="33"/>
      <c r="AN99" s="33"/>
      <c r="AO99" s="33"/>
      <c r="AP99" s="33"/>
      <c r="AQ99" s="33"/>
      <c r="AR99" s="32">
        <f t="shared" si="76"/>
        <v>0</v>
      </c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58"/>
      <c r="BP99" s="58">
        <f t="shared" si="77"/>
        <v>0</v>
      </c>
      <c r="BQ99" s="58"/>
      <c r="BR99" s="58"/>
      <c r="BS99" s="33"/>
      <c r="BT99" s="33"/>
      <c r="BU99" s="33"/>
      <c r="BV99" s="33"/>
      <c r="BW99" s="33"/>
      <c r="BX99" s="33"/>
      <c r="BY99" s="33"/>
      <c r="BZ99" s="33"/>
    </row>
    <row r="100" spans="1:78" ht="15.6" x14ac:dyDescent="0.25">
      <c r="A100" s="14"/>
      <c r="B100" s="47" t="s">
        <v>138</v>
      </c>
      <c r="C100" s="61">
        <f t="shared" si="71"/>
        <v>0</v>
      </c>
      <c r="D100" s="32">
        <f t="shared" si="72"/>
        <v>0</v>
      </c>
      <c r="E100" s="32"/>
      <c r="F100" s="32"/>
      <c r="G100" s="61">
        <f t="shared" ref="G100" si="104">G101+G109+G111+G116+G123+G129+G135+G140+G168+G196</f>
        <v>0</v>
      </c>
      <c r="H100" s="32">
        <f t="shared" si="74"/>
        <v>0</v>
      </c>
      <c r="I100" s="32"/>
      <c r="J100" s="32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2"/>
      <c r="AF100" s="32">
        <f t="shared" si="75"/>
        <v>0</v>
      </c>
      <c r="AG100" s="32"/>
      <c r="AH100" s="32"/>
      <c r="AI100" s="33"/>
      <c r="AJ100" s="33"/>
      <c r="AK100" s="33"/>
      <c r="AL100" s="33"/>
      <c r="AM100" s="33"/>
      <c r="AN100" s="33"/>
      <c r="AO100" s="33"/>
      <c r="AP100" s="33"/>
      <c r="AQ100" s="33"/>
      <c r="AR100" s="32">
        <f t="shared" si="76"/>
        <v>0</v>
      </c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58"/>
      <c r="BP100" s="58">
        <f t="shared" si="77"/>
        <v>0</v>
      </c>
      <c r="BQ100" s="58"/>
      <c r="BR100" s="58"/>
      <c r="BS100" s="33"/>
      <c r="BT100" s="33"/>
      <c r="BU100" s="33"/>
      <c r="BV100" s="33"/>
      <c r="BW100" s="33"/>
      <c r="BX100" s="33"/>
      <c r="BY100" s="33"/>
      <c r="BZ100" s="33"/>
    </row>
    <row r="101" spans="1:78" ht="15.6" x14ac:dyDescent="0.25">
      <c r="A101" s="14"/>
      <c r="B101" s="47" t="s">
        <v>139</v>
      </c>
      <c r="C101" s="61">
        <f t="shared" si="71"/>
        <v>0</v>
      </c>
      <c r="D101" s="32">
        <f t="shared" si="72"/>
        <v>0</v>
      </c>
      <c r="E101" s="32"/>
      <c r="F101" s="32"/>
      <c r="G101" s="61">
        <f t="shared" ref="G101" si="105">G102+G110+G112+G117+G124+G130+G136+G141+G169+G197</f>
        <v>0</v>
      </c>
      <c r="H101" s="32">
        <f t="shared" si="74"/>
        <v>0</v>
      </c>
      <c r="I101" s="32"/>
      <c r="J101" s="32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2"/>
      <c r="AF101" s="32">
        <f t="shared" si="75"/>
        <v>0</v>
      </c>
      <c r="AG101" s="32"/>
      <c r="AH101" s="32"/>
      <c r="AI101" s="33"/>
      <c r="AJ101" s="33"/>
      <c r="AK101" s="33"/>
      <c r="AL101" s="33"/>
      <c r="AM101" s="33"/>
      <c r="AN101" s="33"/>
      <c r="AO101" s="33"/>
      <c r="AP101" s="33"/>
      <c r="AQ101" s="33"/>
      <c r="AR101" s="32">
        <f t="shared" si="76"/>
        <v>0</v>
      </c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58"/>
      <c r="BP101" s="58">
        <f t="shared" si="77"/>
        <v>0</v>
      </c>
      <c r="BQ101" s="58"/>
      <c r="BR101" s="58"/>
      <c r="BS101" s="33"/>
      <c r="BT101" s="33"/>
      <c r="BU101" s="33"/>
      <c r="BV101" s="33"/>
      <c r="BW101" s="33"/>
      <c r="BX101" s="33"/>
      <c r="BY101" s="33"/>
      <c r="BZ101" s="33"/>
    </row>
    <row r="102" spans="1:78" ht="15.6" x14ac:dyDescent="0.25">
      <c r="A102" s="14"/>
      <c r="B102" s="47" t="s">
        <v>140</v>
      </c>
      <c r="C102" s="61">
        <f t="shared" si="71"/>
        <v>0</v>
      </c>
      <c r="D102" s="32">
        <f t="shared" si="72"/>
        <v>0</v>
      </c>
      <c r="E102" s="32"/>
      <c r="F102" s="32"/>
      <c r="G102" s="61">
        <f t="shared" ref="G102" si="106">G103+G111+G113+G118+G125+G131+G137+G142+G170+G198</f>
        <v>0</v>
      </c>
      <c r="H102" s="32">
        <f t="shared" si="74"/>
        <v>0</v>
      </c>
      <c r="I102" s="32"/>
      <c r="J102" s="32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2"/>
      <c r="AF102" s="32">
        <f t="shared" si="75"/>
        <v>0</v>
      </c>
      <c r="AG102" s="32"/>
      <c r="AH102" s="32"/>
      <c r="AI102" s="33"/>
      <c r="AJ102" s="33"/>
      <c r="AK102" s="33"/>
      <c r="AL102" s="33"/>
      <c r="AM102" s="33"/>
      <c r="AN102" s="33"/>
      <c r="AO102" s="33"/>
      <c r="AP102" s="33"/>
      <c r="AQ102" s="33"/>
      <c r="AR102" s="32">
        <f t="shared" si="76"/>
        <v>0</v>
      </c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58"/>
      <c r="BP102" s="58">
        <f t="shared" si="77"/>
        <v>0</v>
      </c>
      <c r="BQ102" s="58"/>
      <c r="BR102" s="58"/>
      <c r="BS102" s="33"/>
      <c r="BT102" s="33"/>
      <c r="BU102" s="33"/>
      <c r="BV102" s="33"/>
      <c r="BW102" s="33"/>
      <c r="BX102" s="33"/>
      <c r="BY102" s="33"/>
      <c r="BZ102" s="33"/>
    </row>
    <row r="103" spans="1:78" ht="15.6" x14ac:dyDescent="0.25">
      <c r="A103" s="14"/>
      <c r="B103" s="47" t="s">
        <v>141</v>
      </c>
      <c r="C103" s="61">
        <f t="shared" si="71"/>
        <v>0</v>
      </c>
      <c r="D103" s="32">
        <f t="shared" si="72"/>
        <v>0</v>
      </c>
      <c r="E103" s="32"/>
      <c r="F103" s="32"/>
      <c r="G103" s="61">
        <f t="shared" ref="G103" si="107">G104+G112+G114+G119+G126+G132+G138+G143+G171+G199</f>
        <v>0</v>
      </c>
      <c r="H103" s="32">
        <f t="shared" si="74"/>
        <v>0</v>
      </c>
      <c r="I103" s="32"/>
      <c r="J103" s="32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2"/>
      <c r="AF103" s="32">
        <f t="shared" si="75"/>
        <v>0</v>
      </c>
      <c r="AG103" s="32"/>
      <c r="AH103" s="32"/>
      <c r="AI103" s="33"/>
      <c r="AJ103" s="33"/>
      <c r="AK103" s="33"/>
      <c r="AL103" s="33"/>
      <c r="AM103" s="33"/>
      <c r="AN103" s="33"/>
      <c r="AO103" s="33"/>
      <c r="AP103" s="33"/>
      <c r="AQ103" s="33"/>
      <c r="AR103" s="32">
        <f t="shared" si="76"/>
        <v>0</v>
      </c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58"/>
      <c r="BP103" s="58">
        <f t="shared" si="77"/>
        <v>0</v>
      </c>
      <c r="BQ103" s="58"/>
      <c r="BR103" s="58"/>
      <c r="BS103" s="33"/>
      <c r="BT103" s="33"/>
      <c r="BU103" s="33"/>
      <c r="BV103" s="33"/>
      <c r="BW103" s="33"/>
      <c r="BX103" s="33"/>
      <c r="BY103" s="33"/>
      <c r="BZ103" s="33"/>
    </row>
    <row r="104" spans="1:78" ht="15.6" x14ac:dyDescent="0.25">
      <c r="A104" s="29">
        <v>10</v>
      </c>
      <c r="B104" s="28" t="s">
        <v>146</v>
      </c>
      <c r="C104" s="61">
        <f t="shared" si="71"/>
        <v>0</v>
      </c>
      <c r="D104" s="32">
        <f t="shared" si="72"/>
        <v>194</v>
      </c>
      <c r="E104" s="32"/>
      <c r="F104" s="32"/>
      <c r="G104" s="61">
        <f t="shared" ref="G104" si="108">G105+G113+G115+G120+G127+G133+G139+G144+G172+G200</f>
        <v>0</v>
      </c>
      <c r="H104" s="32">
        <f t="shared" si="74"/>
        <v>7</v>
      </c>
      <c r="I104" s="32"/>
      <c r="J104" s="32"/>
      <c r="K104" s="33"/>
      <c r="L104" s="33"/>
      <c r="M104" s="33"/>
      <c r="N104" s="33"/>
      <c r="O104" s="33"/>
      <c r="P104" s="33"/>
      <c r="Q104" s="33"/>
      <c r="R104" s="33"/>
      <c r="S104" s="33"/>
      <c r="T104" s="33">
        <v>7</v>
      </c>
      <c r="U104" s="33"/>
      <c r="V104" s="33"/>
      <c r="W104" s="33"/>
      <c r="X104" s="33"/>
      <c r="Y104" s="33"/>
      <c r="Z104" s="33"/>
      <c r="AA104" s="33"/>
      <c r="AB104" s="33">
        <v>1</v>
      </c>
      <c r="AC104" s="33"/>
      <c r="AD104" s="33"/>
      <c r="AE104" s="32"/>
      <c r="AF104" s="32">
        <f t="shared" si="75"/>
        <v>15</v>
      </c>
      <c r="AG104" s="32"/>
      <c r="AH104" s="32"/>
      <c r="AI104" s="33"/>
      <c r="AJ104" s="33">
        <v>3</v>
      </c>
      <c r="AK104" s="33"/>
      <c r="AL104" s="33"/>
      <c r="AM104" s="33"/>
      <c r="AN104" s="33">
        <v>12</v>
      </c>
      <c r="AO104" s="33"/>
      <c r="AP104" s="33"/>
      <c r="AQ104" s="33"/>
      <c r="AR104" s="32">
        <f t="shared" si="76"/>
        <v>155</v>
      </c>
      <c r="AS104" s="33"/>
      <c r="AT104" s="33"/>
      <c r="AU104" s="33"/>
      <c r="AV104" s="33"/>
      <c r="AW104" s="33"/>
      <c r="AX104" s="33"/>
      <c r="AY104" s="33"/>
      <c r="AZ104" s="33">
        <v>1</v>
      </c>
      <c r="BA104" s="33"/>
      <c r="BB104" s="33"/>
      <c r="BC104" s="33"/>
      <c r="BD104" s="33">
        <v>136</v>
      </c>
      <c r="BE104" s="33"/>
      <c r="BF104" s="33"/>
      <c r="BG104" s="33"/>
      <c r="BH104" s="33">
        <v>18</v>
      </c>
      <c r="BI104" s="33"/>
      <c r="BJ104" s="33"/>
      <c r="BK104" s="33"/>
      <c r="BL104" s="33">
        <v>16</v>
      </c>
      <c r="BM104" s="33"/>
      <c r="BN104" s="33"/>
      <c r="BO104" s="58"/>
      <c r="BP104" s="58">
        <f t="shared" si="77"/>
        <v>18</v>
      </c>
      <c r="BQ104" s="58"/>
      <c r="BR104" s="58"/>
      <c r="BS104" s="33"/>
      <c r="BT104" s="33">
        <v>1</v>
      </c>
      <c r="BU104" s="33"/>
      <c r="BV104" s="33"/>
      <c r="BW104" s="33"/>
      <c r="BX104" s="33">
        <v>17</v>
      </c>
      <c r="BY104" s="33"/>
      <c r="BZ104" s="33"/>
    </row>
    <row r="105" spans="1:78" ht="15.6" x14ac:dyDescent="0.25">
      <c r="A105" s="67" t="s">
        <v>29</v>
      </c>
      <c r="B105" s="68" t="s">
        <v>147</v>
      </c>
      <c r="C105" s="61">
        <f t="shared" si="71"/>
        <v>0</v>
      </c>
      <c r="D105" s="32">
        <f t="shared" si="72"/>
        <v>0</v>
      </c>
      <c r="E105" s="32"/>
      <c r="F105" s="32"/>
      <c r="G105" s="61">
        <f t="shared" ref="G105" si="109">G106+G114+G116+G121+G128+G134+G140+G145+G173+G201</f>
        <v>0</v>
      </c>
      <c r="H105" s="32">
        <f t="shared" si="74"/>
        <v>0</v>
      </c>
      <c r="I105" s="32"/>
      <c r="J105" s="32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2"/>
      <c r="AF105" s="32">
        <f t="shared" si="75"/>
        <v>0</v>
      </c>
      <c r="AG105" s="32"/>
      <c r="AH105" s="32"/>
      <c r="AI105" s="33"/>
      <c r="AJ105" s="33"/>
      <c r="AK105" s="33"/>
      <c r="AL105" s="33"/>
      <c r="AM105" s="33"/>
      <c r="AN105" s="33"/>
      <c r="AO105" s="33"/>
      <c r="AP105" s="33"/>
      <c r="AQ105" s="33"/>
      <c r="AR105" s="32">
        <f t="shared" si="76"/>
        <v>0</v>
      </c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58"/>
      <c r="BP105" s="58">
        <f t="shared" si="77"/>
        <v>0</v>
      </c>
      <c r="BQ105" s="58"/>
      <c r="BR105" s="58"/>
      <c r="BS105" s="33"/>
      <c r="BT105" s="33"/>
      <c r="BU105" s="33"/>
      <c r="BV105" s="33"/>
      <c r="BW105" s="33"/>
      <c r="BX105" s="33"/>
      <c r="BY105" s="33"/>
      <c r="BZ105" s="33"/>
    </row>
    <row r="106" spans="1:78" ht="15.6" x14ac:dyDescent="0.25">
      <c r="A106" s="67"/>
      <c r="B106" s="68" t="s">
        <v>127</v>
      </c>
      <c r="C106" s="61">
        <f t="shared" si="71"/>
        <v>0</v>
      </c>
      <c r="D106" s="32">
        <f t="shared" si="72"/>
        <v>0</v>
      </c>
      <c r="E106" s="32"/>
      <c r="F106" s="32"/>
      <c r="G106" s="61">
        <f t="shared" ref="G106" si="110">G107+G115+G117+G122+G129+G135+G141+G146+G174+G202</f>
        <v>0</v>
      </c>
      <c r="H106" s="32">
        <f t="shared" si="74"/>
        <v>0</v>
      </c>
      <c r="I106" s="32"/>
      <c r="J106" s="32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2"/>
      <c r="AF106" s="32">
        <f t="shared" si="75"/>
        <v>0</v>
      </c>
      <c r="AG106" s="32"/>
      <c r="AH106" s="32"/>
      <c r="AI106" s="33"/>
      <c r="AJ106" s="33"/>
      <c r="AK106" s="33"/>
      <c r="AL106" s="33"/>
      <c r="AM106" s="33"/>
      <c r="AN106" s="33"/>
      <c r="AO106" s="33"/>
      <c r="AP106" s="33"/>
      <c r="AQ106" s="33"/>
      <c r="AR106" s="32">
        <f t="shared" si="76"/>
        <v>0</v>
      </c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58"/>
      <c r="BP106" s="58">
        <f t="shared" si="77"/>
        <v>0</v>
      </c>
      <c r="BQ106" s="58"/>
      <c r="BR106" s="58"/>
      <c r="BS106" s="33"/>
      <c r="BT106" s="33"/>
      <c r="BU106" s="33"/>
      <c r="BV106" s="33"/>
      <c r="BW106" s="33"/>
      <c r="BX106" s="33"/>
      <c r="BY106" s="33"/>
      <c r="BZ106" s="33"/>
    </row>
    <row r="107" spans="1:78" ht="15.6" x14ac:dyDescent="0.25">
      <c r="A107" s="67"/>
      <c r="B107" s="68" t="s">
        <v>128</v>
      </c>
      <c r="C107" s="61">
        <f t="shared" si="71"/>
        <v>0</v>
      </c>
      <c r="D107" s="32">
        <f t="shared" si="72"/>
        <v>0</v>
      </c>
      <c r="E107" s="32"/>
      <c r="F107" s="32"/>
      <c r="G107" s="61">
        <f t="shared" ref="G107" si="111">G108+G116+G118+G123+G130+G136+G142+G147+G175+G203</f>
        <v>0</v>
      </c>
      <c r="H107" s="32">
        <f t="shared" si="74"/>
        <v>0</v>
      </c>
      <c r="I107" s="32"/>
      <c r="J107" s="32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2"/>
      <c r="AF107" s="32">
        <f t="shared" si="75"/>
        <v>0</v>
      </c>
      <c r="AG107" s="32"/>
      <c r="AH107" s="32"/>
      <c r="AI107" s="33"/>
      <c r="AJ107" s="33"/>
      <c r="AK107" s="33"/>
      <c r="AL107" s="33"/>
      <c r="AM107" s="33"/>
      <c r="AN107" s="33"/>
      <c r="AO107" s="33"/>
      <c r="AP107" s="33"/>
      <c r="AQ107" s="33"/>
      <c r="AR107" s="32">
        <f t="shared" si="76"/>
        <v>0</v>
      </c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58"/>
      <c r="BP107" s="58">
        <f t="shared" si="77"/>
        <v>0</v>
      </c>
      <c r="BQ107" s="58"/>
      <c r="BR107" s="58"/>
      <c r="BS107" s="33"/>
      <c r="BT107" s="33"/>
      <c r="BU107" s="33"/>
      <c r="BV107" s="33"/>
      <c r="BW107" s="33"/>
      <c r="BX107" s="33"/>
      <c r="BY107" s="33"/>
      <c r="BZ107" s="33"/>
    </row>
    <row r="108" spans="1:78" ht="15.6" x14ac:dyDescent="0.25">
      <c r="A108" s="67"/>
      <c r="B108" s="68" t="s">
        <v>129</v>
      </c>
      <c r="C108" s="61">
        <f t="shared" si="71"/>
        <v>0</v>
      </c>
      <c r="D108" s="32">
        <f t="shared" si="72"/>
        <v>0</v>
      </c>
      <c r="E108" s="32"/>
      <c r="F108" s="32"/>
      <c r="G108" s="61">
        <f t="shared" ref="G108" si="112">G109+G117+G119+G124+G131+G137+G143+G148+G176+G204</f>
        <v>0</v>
      </c>
      <c r="H108" s="32">
        <f t="shared" si="74"/>
        <v>0</v>
      </c>
      <c r="I108" s="32"/>
      <c r="J108" s="32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2"/>
      <c r="AF108" s="32">
        <f t="shared" si="75"/>
        <v>0</v>
      </c>
      <c r="AG108" s="32"/>
      <c r="AH108" s="32"/>
      <c r="AI108" s="33"/>
      <c r="AJ108" s="33"/>
      <c r="AK108" s="33"/>
      <c r="AL108" s="33"/>
      <c r="AM108" s="33"/>
      <c r="AN108" s="33"/>
      <c r="AO108" s="33"/>
      <c r="AP108" s="33"/>
      <c r="AQ108" s="33"/>
      <c r="AR108" s="32">
        <f t="shared" si="76"/>
        <v>0</v>
      </c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58"/>
      <c r="BP108" s="58">
        <f t="shared" si="77"/>
        <v>0</v>
      </c>
      <c r="BQ108" s="58"/>
      <c r="BR108" s="58"/>
      <c r="BS108" s="33"/>
      <c r="BT108" s="33"/>
      <c r="BU108" s="33"/>
      <c r="BV108" s="33"/>
      <c r="BW108" s="33"/>
      <c r="BX108" s="33"/>
      <c r="BY108" s="33"/>
      <c r="BZ108" s="33"/>
    </row>
    <row r="109" spans="1:78" ht="15.6" x14ac:dyDescent="0.25">
      <c r="A109" s="67"/>
      <c r="B109" s="68" t="s">
        <v>130</v>
      </c>
      <c r="C109" s="61">
        <f t="shared" si="71"/>
        <v>0</v>
      </c>
      <c r="D109" s="32">
        <f t="shared" si="72"/>
        <v>0</v>
      </c>
      <c r="E109" s="32"/>
      <c r="F109" s="32"/>
      <c r="G109" s="61">
        <f t="shared" ref="G109" si="113">G110+G118+G120+G125+G132+G138+G144+G149+G177+G205</f>
        <v>0</v>
      </c>
      <c r="H109" s="32">
        <f t="shared" si="74"/>
        <v>0</v>
      </c>
      <c r="I109" s="32"/>
      <c r="J109" s="32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2"/>
      <c r="AF109" s="32">
        <f t="shared" si="75"/>
        <v>0</v>
      </c>
      <c r="AG109" s="32"/>
      <c r="AH109" s="32"/>
      <c r="AI109" s="33"/>
      <c r="AJ109" s="33"/>
      <c r="AK109" s="33"/>
      <c r="AL109" s="33"/>
      <c r="AM109" s="33"/>
      <c r="AN109" s="33"/>
      <c r="AO109" s="33"/>
      <c r="AP109" s="33"/>
      <c r="AQ109" s="33"/>
      <c r="AR109" s="32">
        <f t="shared" si="76"/>
        <v>0</v>
      </c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58"/>
      <c r="BP109" s="58">
        <f t="shared" si="77"/>
        <v>0</v>
      </c>
      <c r="BQ109" s="58"/>
      <c r="BR109" s="58"/>
      <c r="BS109" s="33"/>
      <c r="BT109" s="33"/>
      <c r="BU109" s="33"/>
      <c r="BV109" s="33"/>
      <c r="BW109" s="33"/>
      <c r="BX109" s="33"/>
      <c r="BY109" s="33"/>
      <c r="BZ109" s="33"/>
    </row>
    <row r="110" spans="1:78" ht="15.6" x14ac:dyDescent="0.25">
      <c r="A110" s="67"/>
      <c r="B110" s="68" t="s">
        <v>131</v>
      </c>
      <c r="C110" s="61">
        <f t="shared" si="71"/>
        <v>0</v>
      </c>
      <c r="D110" s="32">
        <f t="shared" si="72"/>
        <v>0</v>
      </c>
      <c r="E110" s="32"/>
      <c r="F110" s="32"/>
      <c r="G110" s="61">
        <f t="shared" ref="G110" si="114">G111+G119+G121+G126+G133+G139+G145+G150+G178+G206</f>
        <v>0</v>
      </c>
      <c r="H110" s="32">
        <f t="shared" si="74"/>
        <v>0</v>
      </c>
      <c r="I110" s="32"/>
      <c r="J110" s="32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2"/>
      <c r="AF110" s="32">
        <f t="shared" si="75"/>
        <v>0</v>
      </c>
      <c r="AG110" s="32"/>
      <c r="AH110" s="32"/>
      <c r="AI110" s="33"/>
      <c r="AJ110" s="33"/>
      <c r="AK110" s="33"/>
      <c r="AL110" s="33"/>
      <c r="AM110" s="33"/>
      <c r="AN110" s="33"/>
      <c r="AO110" s="33"/>
      <c r="AP110" s="33"/>
      <c r="AQ110" s="33"/>
      <c r="AR110" s="32">
        <f t="shared" si="76"/>
        <v>0</v>
      </c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58"/>
      <c r="BP110" s="58">
        <f t="shared" si="77"/>
        <v>0</v>
      </c>
      <c r="BQ110" s="58"/>
      <c r="BR110" s="58"/>
      <c r="BS110" s="33"/>
      <c r="BT110" s="33"/>
      <c r="BU110" s="33"/>
      <c r="BV110" s="33"/>
      <c r="BW110" s="33"/>
      <c r="BX110" s="33"/>
      <c r="BY110" s="33"/>
      <c r="BZ110" s="33"/>
    </row>
    <row r="111" spans="1:78" ht="15.6" x14ac:dyDescent="0.25">
      <c r="A111" s="71"/>
      <c r="B111" s="68" t="s">
        <v>148</v>
      </c>
      <c r="C111" s="61">
        <f t="shared" si="71"/>
        <v>0</v>
      </c>
      <c r="D111" s="32">
        <f t="shared" si="72"/>
        <v>0</v>
      </c>
      <c r="E111" s="32"/>
      <c r="F111" s="32"/>
      <c r="G111" s="61">
        <f t="shared" ref="G111" si="115">G112+G120+G122+G127+G134+G140+G146+G151+G179+G207</f>
        <v>0</v>
      </c>
      <c r="H111" s="32">
        <f t="shared" si="74"/>
        <v>0</v>
      </c>
      <c r="I111" s="32"/>
      <c r="J111" s="32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2"/>
      <c r="AF111" s="32">
        <f t="shared" si="75"/>
        <v>0</v>
      </c>
      <c r="AG111" s="32"/>
      <c r="AH111" s="32"/>
      <c r="AI111" s="33"/>
      <c r="AJ111" s="33"/>
      <c r="AK111" s="33"/>
      <c r="AL111" s="33"/>
      <c r="AM111" s="33"/>
      <c r="AN111" s="33"/>
      <c r="AO111" s="33"/>
      <c r="AP111" s="33"/>
      <c r="AQ111" s="33"/>
      <c r="AR111" s="32">
        <f t="shared" si="76"/>
        <v>0</v>
      </c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58"/>
      <c r="BP111" s="58">
        <f t="shared" si="77"/>
        <v>0</v>
      </c>
      <c r="BQ111" s="58"/>
      <c r="BR111" s="58"/>
      <c r="BS111" s="33"/>
      <c r="BT111" s="33"/>
      <c r="BU111" s="33"/>
      <c r="BV111" s="33"/>
      <c r="BW111" s="33"/>
      <c r="BX111" s="33"/>
      <c r="BY111" s="33"/>
      <c r="BZ111" s="33"/>
    </row>
    <row r="112" spans="1:78" ht="15.6" x14ac:dyDescent="0.25">
      <c r="A112" s="71"/>
      <c r="B112" s="68" t="s">
        <v>127</v>
      </c>
      <c r="C112" s="61">
        <f t="shared" si="71"/>
        <v>0</v>
      </c>
      <c r="D112" s="32">
        <f t="shared" si="72"/>
        <v>0</v>
      </c>
      <c r="E112" s="32"/>
      <c r="F112" s="32"/>
      <c r="G112" s="61">
        <f t="shared" ref="G112" si="116">G113+G121+G123+G128+G135+G141+G147+G152+G180+G208</f>
        <v>0</v>
      </c>
      <c r="H112" s="32">
        <f t="shared" si="74"/>
        <v>0</v>
      </c>
      <c r="I112" s="32"/>
      <c r="J112" s="32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2"/>
      <c r="AF112" s="32">
        <f t="shared" si="75"/>
        <v>0</v>
      </c>
      <c r="AG112" s="32"/>
      <c r="AH112" s="32"/>
      <c r="AI112" s="33"/>
      <c r="AJ112" s="33"/>
      <c r="AK112" s="33"/>
      <c r="AL112" s="33"/>
      <c r="AM112" s="33"/>
      <c r="AN112" s="33"/>
      <c r="AO112" s="33"/>
      <c r="AP112" s="33"/>
      <c r="AQ112" s="33"/>
      <c r="AR112" s="32">
        <f t="shared" si="76"/>
        <v>0</v>
      </c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58"/>
      <c r="BP112" s="58">
        <f t="shared" si="77"/>
        <v>0</v>
      </c>
      <c r="BQ112" s="58"/>
      <c r="BR112" s="58"/>
      <c r="BS112" s="33"/>
      <c r="BT112" s="33"/>
      <c r="BU112" s="33"/>
      <c r="BV112" s="33"/>
      <c r="BW112" s="33"/>
      <c r="BX112" s="33"/>
      <c r="BY112" s="33"/>
      <c r="BZ112" s="33"/>
    </row>
    <row r="113" spans="1:78" ht="15.6" x14ac:dyDescent="0.25">
      <c r="A113" s="71"/>
      <c r="B113" s="68" t="s">
        <v>128</v>
      </c>
      <c r="C113" s="61">
        <f t="shared" si="71"/>
        <v>0</v>
      </c>
      <c r="D113" s="32">
        <f t="shared" si="72"/>
        <v>0</v>
      </c>
      <c r="E113" s="32"/>
      <c r="F113" s="32"/>
      <c r="G113" s="61">
        <f t="shared" ref="G113" si="117">G114+G122+G124+G129+G136+G142+G148+G153+G181+G209</f>
        <v>0</v>
      </c>
      <c r="H113" s="32">
        <f t="shared" si="74"/>
        <v>0</v>
      </c>
      <c r="I113" s="32"/>
      <c r="J113" s="32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2"/>
      <c r="AF113" s="32">
        <f t="shared" si="75"/>
        <v>0</v>
      </c>
      <c r="AG113" s="32"/>
      <c r="AH113" s="32"/>
      <c r="AI113" s="33"/>
      <c r="AJ113" s="33"/>
      <c r="AK113" s="33"/>
      <c r="AL113" s="33"/>
      <c r="AM113" s="33"/>
      <c r="AN113" s="33"/>
      <c r="AO113" s="33"/>
      <c r="AP113" s="33"/>
      <c r="AQ113" s="33"/>
      <c r="AR113" s="32">
        <f t="shared" si="76"/>
        <v>0</v>
      </c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58"/>
      <c r="BP113" s="58">
        <f t="shared" si="77"/>
        <v>0</v>
      </c>
      <c r="BQ113" s="58"/>
      <c r="BR113" s="58"/>
      <c r="BS113" s="33"/>
      <c r="BT113" s="33"/>
      <c r="BU113" s="33"/>
      <c r="BV113" s="33"/>
      <c r="BW113" s="33"/>
      <c r="BX113" s="33"/>
      <c r="BY113" s="33"/>
      <c r="BZ113" s="33"/>
    </row>
    <row r="114" spans="1:78" ht="15.6" x14ac:dyDescent="0.25">
      <c r="A114" s="71"/>
      <c r="B114" s="68" t="s">
        <v>129</v>
      </c>
      <c r="C114" s="61">
        <f t="shared" si="71"/>
        <v>0</v>
      </c>
      <c r="D114" s="32">
        <f t="shared" si="72"/>
        <v>0</v>
      </c>
      <c r="E114" s="32"/>
      <c r="F114" s="32"/>
      <c r="G114" s="61">
        <f t="shared" ref="G114" si="118">G115+G123+G125+G130+G137+G143+G149+G154+G182+G210</f>
        <v>0</v>
      </c>
      <c r="H114" s="32">
        <f t="shared" si="74"/>
        <v>0</v>
      </c>
      <c r="I114" s="32"/>
      <c r="J114" s="32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2"/>
      <c r="AF114" s="32">
        <f t="shared" si="75"/>
        <v>0</v>
      </c>
      <c r="AG114" s="32"/>
      <c r="AH114" s="32"/>
      <c r="AI114" s="33"/>
      <c r="AJ114" s="33"/>
      <c r="AK114" s="33"/>
      <c r="AL114" s="33"/>
      <c r="AM114" s="33"/>
      <c r="AN114" s="33"/>
      <c r="AO114" s="33"/>
      <c r="AP114" s="33"/>
      <c r="AQ114" s="33"/>
      <c r="AR114" s="32">
        <f t="shared" si="76"/>
        <v>0</v>
      </c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58"/>
      <c r="BP114" s="58">
        <f t="shared" si="77"/>
        <v>0</v>
      </c>
      <c r="BQ114" s="58"/>
      <c r="BR114" s="58"/>
      <c r="BS114" s="33"/>
      <c r="BT114" s="33"/>
      <c r="BU114" s="33"/>
      <c r="BV114" s="33"/>
      <c r="BW114" s="33"/>
      <c r="BX114" s="33"/>
      <c r="BY114" s="33"/>
      <c r="BZ114" s="33"/>
    </row>
    <row r="115" spans="1:78" ht="15.6" x14ac:dyDescent="0.25">
      <c r="A115" s="71"/>
      <c r="B115" s="68" t="s">
        <v>130</v>
      </c>
      <c r="C115" s="61">
        <f t="shared" si="71"/>
        <v>0</v>
      </c>
      <c r="D115" s="32">
        <f t="shared" si="72"/>
        <v>0</v>
      </c>
      <c r="E115" s="32"/>
      <c r="F115" s="32"/>
      <c r="G115" s="61">
        <f t="shared" ref="G115" si="119">G116+G124+G126+G131+G138+G144+G150+G155+G183+G211</f>
        <v>0</v>
      </c>
      <c r="H115" s="32">
        <f t="shared" si="74"/>
        <v>0</v>
      </c>
      <c r="I115" s="32"/>
      <c r="J115" s="32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2"/>
      <c r="AF115" s="32">
        <f t="shared" si="75"/>
        <v>0</v>
      </c>
      <c r="AG115" s="32"/>
      <c r="AH115" s="32"/>
      <c r="AI115" s="33"/>
      <c r="AJ115" s="33"/>
      <c r="AK115" s="33"/>
      <c r="AL115" s="33"/>
      <c r="AM115" s="33"/>
      <c r="AN115" s="33"/>
      <c r="AO115" s="33"/>
      <c r="AP115" s="33"/>
      <c r="AQ115" s="33"/>
      <c r="AR115" s="32">
        <f t="shared" si="76"/>
        <v>0</v>
      </c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58"/>
      <c r="BP115" s="58">
        <f t="shared" si="77"/>
        <v>0</v>
      </c>
      <c r="BQ115" s="58"/>
      <c r="BR115" s="58"/>
      <c r="BS115" s="33"/>
      <c r="BT115" s="33"/>
      <c r="BU115" s="33"/>
      <c r="BV115" s="33"/>
      <c r="BW115" s="33"/>
      <c r="BX115" s="33"/>
      <c r="BY115" s="33"/>
      <c r="BZ115" s="33"/>
    </row>
    <row r="116" spans="1:78" ht="15.6" x14ac:dyDescent="0.25">
      <c r="A116" s="71"/>
      <c r="B116" s="68" t="s">
        <v>131</v>
      </c>
      <c r="C116" s="61">
        <f t="shared" si="71"/>
        <v>0</v>
      </c>
      <c r="D116" s="32">
        <f t="shared" si="72"/>
        <v>0</v>
      </c>
      <c r="E116" s="32"/>
      <c r="F116" s="32"/>
      <c r="G116" s="61">
        <f t="shared" ref="G116" si="120">G117+G125+G127+G132+G139+G145+G151+G156+G184+G212</f>
        <v>0</v>
      </c>
      <c r="H116" s="32">
        <f t="shared" si="74"/>
        <v>0</v>
      </c>
      <c r="I116" s="32"/>
      <c r="J116" s="32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2"/>
      <c r="AF116" s="32">
        <f t="shared" si="75"/>
        <v>0</v>
      </c>
      <c r="AG116" s="32"/>
      <c r="AH116" s="32"/>
      <c r="AI116" s="33"/>
      <c r="AJ116" s="33"/>
      <c r="AK116" s="33"/>
      <c r="AL116" s="33"/>
      <c r="AM116" s="33"/>
      <c r="AN116" s="33"/>
      <c r="AO116" s="33"/>
      <c r="AP116" s="33"/>
      <c r="AQ116" s="33"/>
      <c r="AR116" s="32">
        <f t="shared" si="76"/>
        <v>0</v>
      </c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58"/>
      <c r="BP116" s="58">
        <f t="shared" si="77"/>
        <v>0</v>
      </c>
      <c r="BQ116" s="58"/>
      <c r="BR116" s="58"/>
      <c r="BS116" s="33"/>
      <c r="BT116" s="33"/>
      <c r="BU116" s="33"/>
      <c r="BV116" s="33"/>
      <c r="BW116" s="33"/>
      <c r="BX116" s="33"/>
      <c r="BY116" s="33"/>
      <c r="BZ116" s="33"/>
    </row>
    <row r="117" spans="1:78" ht="15.6" x14ac:dyDescent="0.25">
      <c r="A117" s="67" t="s">
        <v>29</v>
      </c>
      <c r="B117" s="68" t="s">
        <v>149</v>
      </c>
      <c r="C117" s="61">
        <f t="shared" si="71"/>
        <v>0</v>
      </c>
      <c r="D117" s="32">
        <f t="shared" si="72"/>
        <v>0</v>
      </c>
      <c r="E117" s="32"/>
      <c r="F117" s="32"/>
      <c r="G117" s="61">
        <f t="shared" ref="G117" si="121">G118+G126+G128+G133+G140+G146+G152+G157+G185+G213</f>
        <v>0</v>
      </c>
      <c r="H117" s="32">
        <f t="shared" si="74"/>
        <v>0</v>
      </c>
      <c r="I117" s="32"/>
      <c r="J117" s="32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2"/>
      <c r="AF117" s="32">
        <f t="shared" si="75"/>
        <v>0</v>
      </c>
      <c r="AG117" s="32"/>
      <c r="AH117" s="32"/>
      <c r="AI117" s="33"/>
      <c r="AJ117" s="33"/>
      <c r="AK117" s="33"/>
      <c r="AL117" s="33"/>
      <c r="AM117" s="33"/>
      <c r="AN117" s="33"/>
      <c r="AO117" s="33"/>
      <c r="AP117" s="33"/>
      <c r="AQ117" s="33"/>
      <c r="AR117" s="32">
        <f t="shared" si="76"/>
        <v>0</v>
      </c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58"/>
      <c r="BP117" s="58">
        <f t="shared" si="77"/>
        <v>0</v>
      </c>
      <c r="BQ117" s="58"/>
      <c r="BR117" s="58"/>
      <c r="BS117" s="33"/>
      <c r="BT117" s="33"/>
      <c r="BU117" s="33"/>
      <c r="BV117" s="33"/>
      <c r="BW117" s="33"/>
      <c r="BX117" s="33"/>
      <c r="BY117" s="33"/>
      <c r="BZ117" s="33"/>
    </row>
    <row r="118" spans="1:78" ht="15.6" x14ac:dyDescent="0.25">
      <c r="A118" s="67"/>
      <c r="B118" s="68" t="s">
        <v>127</v>
      </c>
      <c r="C118" s="61">
        <f t="shared" si="71"/>
        <v>0</v>
      </c>
      <c r="D118" s="32">
        <f t="shared" si="72"/>
        <v>0</v>
      </c>
      <c r="E118" s="32"/>
      <c r="F118" s="32"/>
      <c r="G118" s="61">
        <f t="shared" ref="G118" si="122">G119+G127+G129+G134+G141+G147+G153+G158+G186+G214</f>
        <v>0</v>
      </c>
      <c r="H118" s="32">
        <f t="shared" si="74"/>
        <v>0</v>
      </c>
      <c r="I118" s="32"/>
      <c r="J118" s="32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2"/>
      <c r="AF118" s="32">
        <f t="shared" si="75"/>
        <v>0</v>
      </c>
      <c r="AG118" s="32"/>
      <c r="AH118" s="32"/>
      <c r="AI118" s="33"/>
      <c r="AJ118" s="33"/>
      <c r="AK118" s="33"/>
      <c r="AL118" s="33"/>
      <c r="AM118" s="33"/>
      <c r="AN118" s="33"/>
      <c r="AO118" s="33"/>
      <c r="AP118" s="33"/>
      <c r="AQ118" s="33"/>
      <c r="AR118" s="32">
        <f t="shared" si="76"/>
        <v>0</v>
      </c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58"/>
      <c r="BP118" s="58">
        <f t="shared" si="77"/>
        <v>0</v>
      </c>
      <c r="BQ118" s="58"/>
      <c r="BR118" s="58"/>
      <c r="BS118" s="33"/>
      <c r="BT118" s="33"/>
      <c r="BU118" s="33"/>
      <c r="BV118" s="33"/>
      <c r="BW118" s="33"/>
      <c r="BX118" s="33"/>
      <c r="BY118" s="33"/>
      <c r="BZ118" s="33"/>
    </row>
    <row r="119" spans="1:78" ht="15.6" x14ac:dyDescent="0.25">
      <c r="A119" s="67"/>
      <c r="B119" s="68" t="s">
        <v>128</v>
      </c>
      <c r="C119" s="61">
        <f t="shared" si="71"/>
        <v>0</v>
      </c>
      <c r="D119" s="32">
        <f t="shared" si="72"/>
        <v>0</v>
      </c>
      <c r="E119" s="32"/>
      <c r="F119" s="32"/>
      <c r="G119" s="61">
        <f t="shared" ref="G119" si="123">G120+G128+G130+G135+G142+G148+G154+G159+G187+G215</f>
        <v>0</v>
      </c>
      <c r="H119" s="32">
        <f t="shared" si="74"/>
        <v>0</v>
      </c>
      <c r="I119" s="32"/>
      <c r="J119" s="32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2"/>
      <c r="AF119" s="32">
        <f t="shared" si="75"/>
        <v>0</v>
      </c>
      <c r="AG119" s="32"/>
      <c r="AH119" s="32"/>
      <c r="AI119" s="33"/>
      <c r="AJ119" s="33"/>
      <c r="AK119" s="33"/>
      <c r="AL119" s="33"/>
      <c r="AM119" s="33"/>
      <c r="AN119" s="33"/>
      <c r="AO119" s="33"/>
      <c r="AP119" s="33"/>
      <c r="AQ119" s="33"/>
      <c r="AR119" s="32">
        <f t="shared" si="76"/>
        <v>0</v>
      </c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58"/>
      <c r="BP119" s="58">
        <f t="shared" si="77"/>
        <v>0</v>
      </c>
      <c r="BQ119" s="58"/>
      <c r="BR119" s="58"/>
      <c r="BS119" s="33"/>
      <c r="BT119" s="33"/>
      <c r="BU119" s="33"/>
      <c r="BV119" s="33"/>
      <c r="BW119" s="33"/>
      <c r="BX119" s="33"/>
      <c r="BY119" s="33"/>
      <c r="BZ119" s="33"/>
    </row>
    <row r="120" spans="1:78" ht="15.6" x14ac:dyDescent="0.25">
      <c r="A120" s="67"/>
      <c r="B120" s="68" t="s">
        <v>129</v>
      </c>
      <c r="C120" s="61">
        <f t="shared" si="71"/>
        <v>0</v>
      </c>
      <c r="D120" s="32">
        <f t="shared" si="72"/>
        <v>0</v>
      </c>
      <c r="E120" s="32"/>
      <c r="F120" s="32"/>
      <c r="G120" s="61">
        <f t="shared" ref="G120" si="124">G121+G129+G131+G136+G143+G149+G155+G160+G188+G216</f>
        <v>0</v>
      </c>
      <c r="H120" s="32">
        <f t="shared" si="74"/>
        <v>0</v>
      </c>
      <c r="I120" s="32"/>
      <c r="J120" s="32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2"/>
      <c r="AF120" s="32">
        <f t="shared" si="75"/>
        <v>0</v>
      </c>
      <c r="AG120" s="32"/>
      <c r="AH120" s="32"/>
      <c r="AI120" s="33"/>
      <c r="AJ120" s="33"/>
      <c r="AK120" s="33"/>
      <c r="AL120" s="33"/>
      <c r="AM120" s="33"/>
      <c r="AN120" s="33"/>
      <c r="AO120" s="33"/>
      <c r="AP120" s="33"/>
      <c r="AQ120" s="33"/>
      <c r="AR120" s="32">
        <f t="shared" si="76"/>
        <v>0</v>
      </c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58"/>
      <c r="BP120" s="58">
        <f t="shared" si="77"/>
        <v>0</v>
      </c>
      <c r="BQ120" s="58"/>
      <c r="BR120" s="58"/>
      <c r="BS120" s="33"/>
      <c r="BT120" s="33"/>
      <c r="BU120" s="33"/>
      <c r="BV120" s="33"/>
      <c r="BW120" s="33"/>
      <c r="BX120" s="33"/>
      <c r="BY120" s="33"/>
      <c r="BZ120" s="33"/>
    </row>
    <row r="121" spans="1:78" ht="15.6" x14ac:dyDescent="0.25">
      <c r="A121" s="14"/>
      <c r="B121" s="47" t="s">
        <v>130</v>
      </c>
      <c r="C121" s="61">
        <f t="shared" si="71"/>
        <v>0</v>
      </c>
      <c r="D121" s="32">
        <f t="shared" si="72"/>
        <v>0</v>
      </c>
      <c r="E121" s="32"/>
      <c r="F121" s="32"/>
      <c r="G121" s="61">
        <f t="shared" ref="G121" si="125">G122+G130+G132+G137+G144+G150+G156+G161+G189+G217</f>
        <v>0</v>
      </c>
      <c r="H121" s="32">
        <f t="shared" si="74"/>
        <v>0</v>
      </c>
      <c r="I121" s="32"/>
      <c r="J121" s="32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2"/>
      <c r="AF121" s="32">
        <f t="shared" si="75"/>
        <v>0</v>
      </c>
      <c r="AG121" s="32"/>
      <c r="AH121" s="32"/>
      <c r="AI121" s="33"/>
      <c r="AJ121" s="33"/>
      <c r="AK121" s="33"/>
      <c r="AL121" s="33"/>
      <c r="AM121" s="33"/>
      <c r="AN121" s="33"/>
      <c r="AO121" s="33"/>
      <c r="AP121" s="33"/>
      <c r="AQ121" s="33"/>
      <c r="AR121" s="32">
        <f t="shared" si="76"/>
        <v>0</v>
      </c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58"/>
      <c r="BP121" s="58">
        <f t="shared" si="77"/>
        <v>0</v>
      </c>
      <c r="BQ121" s="58"/>
      <c r="BR121" s="58"/>
      <c r="BS121" s="33"/>
      <c r="BT121" s="33"/>
      <c r="BU121" s="33"/>
      <c r="BV121" s="33"/>
      <c r="BW121" s="33"/>
      <c r="BX121" s="33"/>
      <c r="BY121" s="33"/>
      <c r="BZ121" s="33"/>
    </row>
    <row r="122" spans="1:78" ht="15.6" x14ac:dyDescent="0.25">
      <c r="A122" s="14"/>
      <c r="B122" s="48" t="s">
        <v>131</v>
      </c>
      <c r="C122" s="61">
        <f t="shared" si="71"/>
        <v>0</v>
      </c>
      <c r="D122" s="32">
        <f t="shared" si="72"/>
        <v>0</v>
      </c>
      <c r="E122" s="56"/>
      <c r="F122" s="56"/>
      <c r="G122" s="61">
        <f t="shared" ref="G122" si="126">G123+G131+G133+G138+G145+G151+G157+G162+G190+G218</f>
        <v>0</v>
      </c>
      <c r="H122" s="32">
        <f t="shared" si="74"/>
        <v>0</v>
      </c>
      <c r="I122" s="56"/>
      <c r="J122" s="56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6"/>
      <c r="AF122" s="32">
        <f t="shared" si="75"/>
        <v>0</v>
      </c>
      <c r="AG122" s="56"/>
      <c r="AH122" s="56"/>
      <c r="AI122" s="57"/>
      <c r="AJ122" s="57"/>
      <c r="AK122" s="57"/>
      <c r="AL122" s="57"/>
      <c r="AM122" s="57"/>
      <c r="AN122" s="57"/>
      <c r="AO122" s="57"/>
      <c r="AP122" s="57"/>
      <c r="AQ122" s="57"/>
      <c r="AR122" s="32">
        <f t="shared" si="76"/>
        <v>0</v>
      </c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62"/>
      <c r="BP122" s="58">
        <f t="shared" si="77"/>
        <v>0</v>
      </c>
      <c r="BQ122" s="62"/>
      <c r="BR122" s="58"/>
      <c r="BS122" s="33"/>
      <c r="BT122" s="33"/>
      <c r="BU122" s="33"/>
      <c r="BV122" s="33"/>
      <c r="BW122" s="33"/>
      <c r="BX122" s="33"/>
      <c r="BY122" s="33"/>
      <c r="BZ122" s="33"/>
    </row>
    <row r="123" spans="1:78" ht="15.6" x14ac:dyDescent="0.25">
      <c r="A123" s="14" t="s">
        <v>29</v>
      </c>
      <c r="B123" s="50" t="s">
        <v>133</v>
      </c>
      <c r="C123" s="61">
        <f t="shared" si="71"/>
        <v>0</v>
      </c>
      <c r="D123" s="32">
        <f t="shared" si="72"/>
        <v>0</v>
      </c>
      <c r="E123" s="32"/>
      <c r="F123" s="32"/>
      <c r="G123" s="61">
        <f t="shared" ref="G123" si="127">G124+G132+G134+G139+G146+G152+G158+G163+G191+G219</f>
        <v>0</v>
      </c>
      <c r="H123" s="32">
        <f t="shared" si="74"/>
        <v>0</v>
      </c>
      <c r="I123" s="32"/>
      <c r="J123" s="32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2"/>
      <c r="AF123" s="32">
        <f t="shared" si="75"/>
        <v>0</v>
      </c>
      <c r="AG123" s="32"/>
      <c r="AH123" s="32"/>
      <c r="AI123" s="33"/>
      <c r="AJ123" s="33"/>
      <c r="AK123" s="33"/>
      <c r="AL123" s="33"/>
      <c r="AM123" s="33"/>
      <c r="AN123" s="33"/>
      <c r="AO123" s="33"/>
      <c r="AP123" s="33"/>
      <c r="AQ123" s="33"/>
      <c r="AR123" s="32">
        <f t="shared" si="76"/>
        <v>0</v>
      </c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58"/>
      <c r="BP123" s="58">
        <f t="shared" si="77"/>
        <v>0</v>
      </c>
      <c r="BQ123" s="58"/>
      <c r="BR123" s="63"/>
      <c r="BS123" s="33"/>
      <c r="BT123" s="33"/>
      <c r="BU123" s="33"/>
      <c r="BV123" s="33"/>
      <c r="BW123" s="33"/>
      <c r="BX123" s="33"/>
      <c r="BY123" s="33"/>
      <c r="BZ123" s="33"/>
    </row>
    <row r="124" spans="1:78" ht="15.6" x14ac:dyDescent="0.25">
      <c r="A124" s="14" t="s">
        <v>29</v>
      </c>
      <c r="B124" s="50" t="s">
        <v>134</v>
      </c>
      <c r="C124" s="61">
        <f t="shared" si="71"/>
        <v>0</v>
      </c>
      <c r="D124" s="32">
        <f t="shared" si="72"/>
        <v>0</v>
      </c>
      <c r="E124" s="32"/>
      <c r="F124" s="32"/>
      <c r="G124" s="61">
        <f t="shared" ref="G124" si="128">G125+G133+G135+G140+G147+G153+G159+G164+G192+G220</f>
        <v>0</v>
      </c>
      <c r="H124" s="32">
        <f t="shared" si="74"/>
        <v>0</v>
      </c>
      <c r="I124" s="32"/>
      <c r="J124" s="32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2"/>
      <c r="AF124" s="32">
        <f t="shared" si="75"/>
        <v>0</v>
      </c>
      <c r="AG124" s="32"/>
      <c r="AH124" s="32"/>
      <c r="AI124" s="33"/>
      <c r="AJ124" s="33"/>
      <c r="AK124" s="33"/>
      <c r="AL124" s="33"/>
      <c r="AM124" s="33"/>
      <c r="AN124" s="33"/>
      <c r="AO124" s="33"/>
      <c r="AP124" s="33"/>
      <c r="AQ124" s="33"/>
      <c r="AR124" s="32">
        <f t="shared" si="76"/>
        <v>0</v>
      </c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58"/>
      <c r="BP124" s="58">
        <f t="shared" si="77"/>
        <v>0</v>
      </c>
      <c r="BQ124" s="58"/>
      <c r="BR124" s="63"/>
      <c r="BS124" s="33"/>
      <c r="BT124" s="33"/>
      <c r="BU124" s="33"/>
      <c r="BV124" s="33"/>
      <c r="BW124" s="33"/>
      <c r="BX124" s="33"/>
      <c r="BY124" s="33"/>
      <c r="BZ124" s="33"/>
    </row>
    <row r="125" spans="1:78" ht="15.6" x14ac:dyDescent="0.25">
      <c r="A125" s="14" t="s">
        <v>29</v>
      </c>
      <c r="B125" s="50" t="s">
        <v>135</v>
      </c>
      <c r="C125" s="61">
        <f t="shared" si="71"/>
        <v>0</v>
      </c>
      <c r="D125" s="32">
        <f t="shared" si="72"/>
        <v>0</v>
      </c>
      <c r="E125" s="32"/>
      <c r="F125" s="32"/>
      <c r="G125" s="61">
        <f t="shared" ref="G125" si="129">G126+G134+G136+G141+G148+G154+G160+G165+G193+G221</f>
        <v>0</v>
      </c>
      <c r="H125" s="32">
        <f t="shared" si="74"/>
        <v>0</v>
      </c>
      <c r="I125" s="32"/>
      <c r="J125" s="32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2"/>
      <c r="AF125" s="32">
        <f t="shared" si="75"/>
        <v>0</v>
      </c>
      <c r="AG125" s="32"/>
      <c r="AH125" s="32"/>
      <c r="AI125" s="33"/>
      <c r="AJ125" s="33"/>
      <c r="AK125" s="33"/>
      <c r="AL125" s="33"/>
      <c r="AM125" s="33"/>
      <c r="AN125" s="33"/>
      <c r="AO125" s="33"/>
      <c r="AP125" s="33"/>
      <c r="AQ125" s="33"/>
      <c r="AR125" s="32">
        <f t="shared" si="76"/>
        <v>0</v>
      </c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58"/>
      <c r="BP125" s="58">
        <f t="shared" si="77"/>
        <v>0</v>
      </c>
      <c r="BQ125" s="58"/>
      <c r="BR125" s="63"/>
      <c r="BS125" s="33"/>
      <c r="BT125" s="33"/>
      <c r="BU125" s="33"/>
      <c r="BV125" s="33"/>
      <c r="BW125" s="33"/>
      <c r="BX125" s="33"/>
      <c r="BY125" s="33"/>
      <c r="BZ125" s="33"/>
    </row>
    <row r="126" spans="1:78" ht="15.6" x14ac:dyDescent="0.25">
      <c r="A126" s="14" t="s">
        <v>29</v>
      </c>
      <c r="B126" s="50" t="s">
        <v>136</v>
      </c>
      <c r="C126" s="61">
        <f t="shared" si="71"/>
        <v>0</v>
      </c>
      <c r="D126" s="32">
        <f t="shared" si="72"/>
        <v>0</v>
      </c>
      <c r="E126" s="32"/>
      <c r="F126" s="32"/>
      <c r="G126" s="61">
        <f t="shared" ref="G126" si="130">G127+G135+G137+G142+G149+G155+G161+G166+G194+G222</f>
        <v>0</v>
      </c>
      <c r="H126" s="32">
        <f t="shared" si="74"/>
        <v>0</v>
      </c>
      <c r="I126" s="32"/>
      <c r="J126" s="32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2"/>
      <c r="AF126" s="32">
        <f t="shared" si="75"/>
        <v>0</v>
      </c>
      <c r="AG126" s="32"/>
      <c r="AH126" s="32"/>
      <c r="AI126" s="33"/>
      <c r="AJ126" s="33"/>
      <c r="AK126" s="33"/>
      <c r="AL126" s="33"/>
      <c r="AM126" s="33"/>
      <c r="AN126" s="33"/>
      <c r="AO126" s="33"/>
      <c r="AP126" s="33"/>
      <c r="AQ126" s="33"/>
      <c r="AR126" s="32">
        <f t="shared" si="76"/>
        <v>0</v>
      </c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58"/>
      <c r="BP126" s="58">
        <f t="shared" si="77"/>
        <v>0</v>
      </c>
      <c r="BQ126" s="58"/>
      <c r="BR126" s="63"/>
      <c r="BS126" s="33"/>
      <c r="BT126" s="33"/>
      <c r="BU126" s="33"/>
      <c r="BV126" s="33"/>
      <c r="BW126" s="33"/>
      <c r="BX126" s="33"/>
      <c r="BY126" s="33"/>
      <c r="BZ126" s="33"/>
    </row>
    <row r="127" spans="1:78" ht="15.6" x14ac:dyDescent="0.25">
      <c r="A127" s="14"/>
      <c r="B127" s="50" t="s">
        <v>137</v>
      </c>
      <c r="C127" s="61">
        <f t="shared" si="71"/>
        <v>0</v>
      </c>
      <c r="D127" s="32">
        <f t="shared" si="72"/>
        <v>0</v>
      </c>
      <c r="E127" s="32"/>
      <c r="F127" s="32"/>
      <c r="G127" s="61">
        <f t="shared" ref="G127" si="131">G128+G136+G138+G143+G150+G156+G162+G167+G195+G223</f>
        <v>0</v>
      </c>
      <c r="H127" s="32">
        <f t="shared" si="74"/>
        <v>0</v>
      </c>
      <c r="I127" s="32"/>
      <c r="J127" s="32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2"/>
      <c r="AF127" s="32">
        <f t="shared" si="75"/>
        <v>0</v>
      </c>
      <c r="AG127" s="32"/>
      <c r="AH127" s="32"/>
      <c r="AI127" s="33"/>
      <c r="AJ127" s="33"/>
      <c r="AK127" s="33"/>
      <c r="AL127" s="33"/>
      <c r="AM127" s="33"/>
      <c r="AN127" s="33"/>
      <c r="AO127" s="33"/>
      <c r="AP127" s="33"/>
      <c r="AQ127" s="33"/>
      <c r="AR127" s="32">
        <f t="shared" si="76"/>
        <v>0</v>
      </c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58"/>
      <c r="BP127" s="58">
        <f t="shared" si="77"/>
        <v>0</v>
      </c>
      <c r="BQ127" s="58"/>
      <c r="BR127" s="63"/>
      <c r="BS127" s="33"/>
      <c r="BT127" s="33"/>
      <c r="BU127" s="33"/>
      <c r="BV127" s="33"/>
      <c r="BW127" s="33"/>
      <c r="BX127" s="33"/>
      <c r="BY127" s="33"/>
      <c r="BZ127" s="33"/>
    </row>
    <row r="128" spans="1:78" ht="15.6" x14ac:dyDescent="0.25">
      <c r="A128" s="14"/>
      <c r="B128" s="50" t="s">
        <v>138</v>
      </c>
      <c r="C128" s="61">
        <f t="shared" si="71"/>
        <v>0</v>
      </c>
      <c r="D128" s="32">
        <f t="shared" si="72"/>
        <v>0</v>
      </c>
      <c r="E128" s="32"/>
      <c r="F128" s="32"/>
      <c r="G128" s="61">
        <f t="shared" ref="G128" si="132">G129+G137+G139+G144+G151+G157+G163+G168+G196+G224</f>
        <v>0</v>
      </c>
      <c r="H128" s="32">
        <f t="shared" si="74"/>
        <v>0</v>
      </c>
      <c r="I128" s="32"/>
      <c r="J128" s="32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2"/>
      <c r="AF128" s="32">
        <f t="shared" si="75"/>
        <v>0</v>
      </c>
      <c r="AG128" s="32"/>
      <c r="AH128" s="32"/>
      <c r="AI128" s="33"/>
      <c r="AJ128" s="33"/>
      <c r="AK128" s="33"/>
      <c r="AL128" s="33"/>
      <c r="AM128" s="33"/>
      <c r="AN128" s="33"/>
      <c r="AO128" s="33"/>
      <c r="AP128" s="33"/>
      <c r="AQ128" s="33"/>
      <c r="AR128" s="32">
        <f t="shared" si="76"/>
        <v>0</v>
      </c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58"/>
      <c r="BP128" s="61">
        <f t="shared" si="77"/>
        <v>0</v>
      </c>
      <c r="BQ128" s="58"/>
      <c r="BR128" s="64"/>
    </row>
    <row r="129" spans="1:70" ht="15.6" x14ac:dyDescent="0.25">
      <c r="A129" s="14"/>
      <c r="B129" s="50" t="s">
        <v>139</v>
      </c>
      <c r="C129" s="61">
        <f t="shared" si="71"/>
        <v>0</v>
      </c>
      <c r="D129" s="32">
        <f t="shared" si="72"/>
        <v>0</v>
      </c>
      <c r="E129" s="32"/>
      <c r="F129" s="32"/>
      <c r="G129" s="61">
        <f t="shared" ref="G129" si="133">G130+G138+G140+G145+G152+G158+G164+G169+G197+G225</f>
        <v>0</v>
      </c>
      <c r="H129" s="32">
        <f t="shared" si="74"/>
        <v>0</v>
      </c>
      <c r="I129" s="32"/>
      <c r="J129" s="32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2"/>
      <c r="AF129" s="32">
        <f t="shared" si="75"/>
        <v>0</v>
      </c>
      <c r="AG129" s="32"/>
      <c r="AH129" s="32"/>
      <c r="AI129" s="33"/>
      <c r="AJ129" s="33"/>
      <c r="AK129" s="33"/>
      <c r="AL129" s="33"/>
      <c r="AM129" s="33"/>
      <c r="AN129" s="33"/>
      <c r="AO129" s="33"/>
      <c r="AP129" s="33"/>
      <c r="AQ129" s="33"/>
      <c r="AR129" s="32">
        <f t="shared" si="76"/>
        <v>0</v>
      </c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58"/>
      <c r="BP129" s="61">
        <f t="shared" si="77"/>
        <v>0</v>
      </c>
      <c r="BQ129" s="58"/>
      <c r="BR129" s="64"/>
    </row>
    <row r="130" spans="1:70" ht="15.6" x14ac:dyDescent="0.25">
      <c r="A130" s="14"/>
      <c r="B130" s="50" t="s">
        <v>140</v>
      </c>
      <c r="C130" s="61">
        <f t="shared" si="71"/>
        <v>0</v>
      </c>
      <c r="D130" s="32">
        <f t="shared" si="72"/>
        <v>0</v>
      </c>
      <c r="E130" s="32"/>
      <c r="F130" s="32"/>
      <c r="G130" s="61">
        <f t="shared" ref="G130" si="134">G131+G139+G141+G146+G153+G159+G165+G170+G198+G226</f>
        <v>0</v>
      </c>
      <c r="H130" s="32">
        <f t="shared" si="74"/>
        <v>0</v>
      </c>
      <c r="I130" s="32"/>
      <c r="J130" s="32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2"/>
      <c r="AF130" s="32">
        <f t="shared" si="75"/>
        <v>0</v>
      </c>
      <c r="AG130" s="32"/>
      <c r="AH130" s="32"/>
      <c r="AI130" s="33"/>
      <c r="AJ130" s="33"/>
      <c r="AK130" s="33"/>
      <c r="AL130" s="33"/>
      <c r="AM130" s="33"/>
      <c r="AN130" s="33"/>
      <c r="AO130" s="33"/>
      <c r="AP130" s="33"/>
      <c r="AQ130" s="33"/>
      <c r="AR130" s="32">
        <f t="shared" si="76"/>
        <v>0</v>
      </c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58"/>
      <c r="BP130" s="61">
        <f t="shared" si="77"/>
        <v>0</v>
      </c>
      <c r="BQ130" s="58"/>
      <c r="BR130" s="64"/>
    </row>
    <row r="131" spans="1:70" ht="15.6" x14ac:dyDescent="0.25">
      <c r="A131" s="14"/>
      <c r="B131" s="49" t="s">
        <v>141</v>
      </c>
      <c r="C131" s="61">
        <f t="shared" si="71"/>
        <v>0</v>
      </c>
      <c r="D131" s="32">
        <f t="shared" si="72"/>
        <v>0</v>
      </c>
      <c r="G131" s="61">
        <f t="shared" ref="G131" si="135">G132+G140+G142+G147+G154+G160+G166+G171+G199+G227</f>
        <v>0</v>
      </c>
      <c r="H131" s="32">
        <f t="shared" si="74"/>
        <v>0</v>
      </c>
      <c r="AF131" s="32">
        <f t="shared" si="75"/>
        <v>0</v>
      </c>
      <c r="AR131" s="32">
        <f t="shared" si="76"/>
        <v>0</v>
      </c>
    </row>
  </sheetData>
  <mergeCells count="28">
    <mergeCell ref="AE6:AH6"/>
    <mergeCell ref="G6:J6"/>
    <mergeCell ref="K6:N6"/>
    <mergeCell ref="O6:R6"/>
    <mergeCell ref="S6:V6"/>
    <mergeCell ref="W6:Z6"/>
    <mergeCell ref="AU5:AX6"/>
    <mergeCell ref="AY5:BB6"/>
    <mergeCell ref="BC5:BF6"/>
    <mergeCell ref="BG5:BJ6"/>
    <mergeCell ref="AI6:AL6"/>
    <mergeCell ref="AM6:AP6"/>
    <mergeCell ref="A2:A7"/>
    <mergeCell ref="B2:B7"/>
    <mergeCell ref="C2:BZ2"/>
    <mergeCell ref="C3:BK3"/>
    <mergeCell ref="BO3:BZ3"/>
    <mergeCell ref="C4:F6"/>
    <mergeCell ref="G4:AM4"/>
    <mergeCell ref="AQ4:BG4"/>
    <mergeCell ref="BK4:BN6"/>
    <mergeCell ref="BO4:BR6"/>
    <mergeCell ref="BS4:BV6"/>
    <mergeCell ref="BW4:BZ6"/>
    <mergeCell ref="G5:Z5"/>
    <mergeCell ref="AA5:AD6"/>
    <mergeCell ref="AE5:AM5"/>
    <mergeCell ref="AQ5:AT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 TUAN</dc:creator>
  <cp:lastModifiedBy>Đạt Phạm</cp:lastModifiedBy>
  <cp:lastPrinted>2024-05-14T00:02:23Z</cp:lastPrinted>
  <dcterms:created xsi:type="dcterms:W3CDTF">2024-05-08T08:06:00Z</dcterms:created>
  <dcterms:modified xsi:type="dcterms:W3CDTF">2024-05-14T01:32:24Z</dcterms:modified>
</cp:coreProperties>
</file>