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xr:revisionPtr revIDLastSave="0" documentId="8_{C3EB1A56-ABFB-4C1D-ACBA-CB66E59B1D8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Highest total sales" sheetId="3" r:id="rId1"/>
    <sheet name="Top 3 and Bottom 3" sheetId="4" r:id="rId2"/>
    <sheet name="KMS_Orders_Data" sheetId="1" r:id="rId3"/>
    <sheet name="Most profitable customer" sheetId="10" r:id="rId4"/>
    <sheet name="Most valued customer" sheetId="9" r:id="rId5"/>
    <sheet name="Small bus highest sales" sheetId="8" r:id="rId6"/>
    <sheet name="Most orders 2009-2012" sheetId="7" r:id="rId7"/>
    <sheet name="Shipping cost" sheetId="6" r:id="rId8"/>
    <sheet name="Total sales in Ontario" sheetId="5" r:id="rId9"/>
    <sheet name="Sales by Region" sheetId="2" r:id="rId10"/>
  </sheets>
  <definedNames>
    <definedName name="_xlnm._FilterDatabase" localSheetId="2" hidden="1">KMS_Orders_Data!$A$1:$L$101</definedName>
    <definedName name="_xlnm._FilterDatabase" localSheetId="8" hidden="1">'Total sales in Ontario'!$A$1:$C$101</definedName>
  </definedNames>
  <calcPr calcId="191029"/>
  <pivotCaches>
    <pivotCache cacheId="17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6" l="1"/>
  <c r="G10" i="5"/>
  <c r="D2" i="5"/>
  <c r="F3" i="5"/>
</calcChain>
</file>

<file path=xl/sharedStrings.xml><?xml version="1.0" encoding="utf-8"?>
<sst xmlns="http://schemas.openxmlformats.org/spreadsheetml/2006/main" count="1742" uniqueCount="330">
  <si>
    <t>Order_ID</t>
  </si>
  <si>
    <t>Order_Date</t>
  </si>
  <si>
    <t>Customer_ID</t>
  </si>
  <si>
    <t>Customer_Name</t>
  </si>
  <si>
    <t>Category</t>
  </si>
  <si>
    <t>Sub_Category</t>
  </si>
  <si>
    <t>Product_Name</t>
  </si>
  <si>
    <t>Region</t>
  </si>
  <si>
    <t>Sales</t>
  </si>
  <si>
    <t>Quantity</t>
  </si>
  <si>
    <t>Shipping_Cost</t>
  </si>
  <si>
    <t>Ship_Mode</t>
  </si>
  <si>
    <t>2012-08-02</t>
  </si>
  <si>
    <t>2009-06-28</t>
  </si>
  <si>
    <t>2010-02-12</t>
  </si>
  <si>
    <t>2012-11-30</t>
  </si>
  <si>
    <t>2009-07-18</t>
  </si>
  <si>
    <t>2009-06-11</t>
  </si>
  <si>
    <t>2010-08-16</t>
  </si>
  <si>
    <t>2010-03-06</t>
  </si>
  <si>
    <t>2011-08-05</t>
  </si>
  <si>
    <t>2010-10-09</t>
  </si>
  <si>
    <t>2011-03-22</t>
  </si>
  <si>
    <t>2012-04-12</t>
  </si>
  <si>
    <t>2009-11-10</t>
  </si>
  <si>
    <t>2011-12-20</t>
  </si>
  <si>
    <t>2009-11-20</t>
  </si>
  <si>
    <t>2010-09-04</t>
  </si>
  <si>
    <t>2010-10-26</t>
  </si>
  <si>
    <t>2009-06-25</t>
  </si>
  <si>
    <t>2010-06-27</t>
  </si>
  <si>
    <t>2011-02-04</t>
  </si>
  <si>
    <t>2012-04-20</t>
  </si>
  <si>
    <t>2011-11-19</t>
  </si>
  <si>
    <t>2011-08-27</t>
  </si>
  <si>
    <t>2009-04-21</t>
  </si>
  <si>
    <t>2012-01-04</t>
  </si>
  <si>
    <t>2009-07-20</t>
  </si>
  <si>
    <t>2009-05-01</t>
  </si>
  <si>
    <t>2012-02-13</t>
  </si>
  <si>
    <t>2009-05-05</t>
  </si>
  <si>
    <t>2009-06-14</t>
  </si>
  <si>
    <t>2010-05-20</t>
  </si>
  <si>
    <t>2010-02-23</t>
  </si>
  <si>
    <t>2009-01-20</t>
  </si>
  <si>
    <t>2010-05-16</t>
  </si>
  <si>
    <t>2010-07-12</t>
  </si>
  <si>
    <t>2009-04-15</t>
  </si>
  <si>
    <t>2009-11-27</t>
  </si>
  <si>
    <t>2012-04-07</t>
  </si>
  <si>
    <t>2012-10-28</t>
  </si>
  <si>
    <t>2009-11-29</t>
  </si>
  <si>
    <t>2012-10-03</t>
  </si>
  <si>
    <t>2010-02-13</t>
  </si>
  <si>
    <t>2009-05-23</t>
  </si>
  <si>
    <t>2009-08-25</t>
  </si>
  <si>
    <t>2010-10-05</t>
  </si>
  <si>
    <t>2012-11-07</t>
  </si>
  <si>
    <t>2009-09-13</t>
  </si>
  <si>
    <t>2011-05-12</t>
  </si>
  <si>
    <t>2010-08-11</t>
  </si>
  <si>
    <t>2009-12-14</t>
  </si>
  <si>
    <t>2012-03-24</t>
  </si>
  <si>
    <t>2011-05-21</t>
  </si>
  <si>
    <t>2011-07-24</t>
  </si>
  <si>
    <t>2011-07-03</t>
  </si>
  <si>
    <t>2011-12-04</t>
  </si>
  <si>
    <t>2012-01-12</t>
  </si>
  <si>
    <t>2010-11-09</t>
  </si>
  <si>
    <t>2012-11-25</t>
  </si>
  <si>
    <t>2012-01-08</t>
  </si>
  <si>
    <t>2012-10-22</t>
  </si>
  <si>
    <t>2012-04-27</t>
  </si>
  <si>
    <t>2010-11-02</t>
  </si>
  <si>
    <t>2011-08-22</t>
  </si>
  <si>
    <t>2011-08-11</t>
  </si>
  <si>
    <t>2010-09-30</t>
  </si>
  <si>
    <t>2012-07-08</t>
  </si>
  <si>
    <t>2011-12-28</t>
  </si>
  <si>
    <t>2011-06-07</t>
  </si>
  <si>
    <t>2011-09-18</t>
  </si>
  <si>
    <t>2010-05-15</t>
  </si>
  <si>
    <t>2010-12-28</t>
  </si>
  <si>
    <t>2010-01-27</t>
  </si>
  <si>
    <t>2012-12-28</t>
  </si>
  <si>
    <t>2011-01-26</t>
  </si>
  <si>
    <t>2010-04-18</t>
  </si>
  <si>
    <t>2011-09-19</t>
  </si>
  <si>
    <t>2011-12-30</t>
  </si>
  <si>
    <t>2009-07-30</t>
  </si>
  <si>
    <t>2010-06-02</t>
  </si>
  <si>
    <t>2009-11-07</t>
  </si>
  <si>
    <t>2010-04-08</t>
  </si>
  <si>
    <t>2009-05-04</t>
  </si>
  <si>
    <t>2009-06-03</t>
  </si>
  <si>
    <t>2010-08-03</t>
  </si>
  <si>
    <t>2012-05-03</t>
  </si>
  <si>
    <t>2012-01-11</t>
  </si>
  <si>
    <t>2009-07-07</t>
  </si>
  <si>
    <t>2011-06-25</t>
  </si>
  <si>
    <t>2010-12-14</t>
  </si>
  <si>
    <t>2012-02-01</t>
  </si>
  <si>
    <t>2012-09-08</t>
  </si>
  <si>
    <t>2011-09-20</t>
  </si>
  <si>
    <t>2011-04-16</t>
  </si>
  <si>
    <t>2010-08-21</t>
  </si>
  <si>
    <t>2012-05-12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</si>
  <si>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</si>
  <si>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</si>
  <si>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</si>
  <si>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</si>
  <si>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</si>
  <si>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</si>
  <si>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</si>
  <si>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</si>
  <si>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</si>
  <si>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</si>
  <si>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</si>
  <si>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</si>
  <si>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</si>
  <si>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</si>
  <si>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</si>
  <si>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</si>
  <si>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</si>
  <si>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</si>
  <si>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</si>
  <si>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</si>
  <si>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</si>
  <si>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</si>
  <si>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</si>
  <si>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</si>
  <si>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</si>
  <si>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</si>
  <si>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</si>
  <si>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</si>
  <si>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</si>
  <si>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</si>
  <si>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</si>
  <si>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</si>
  <si>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</si>
  <si>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</si>
  <si>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</si>
  <si>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</si>
  <si>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</si>
  <si>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</si>
  <si>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</si>
  <si>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</si>
  <si>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</si>
  <si>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</si>
  <si>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</si>
  <si>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</si>
  <si>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</si>
  <si>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</si>
  <si>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</si>
  <si>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</si>
  <si>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</si>
  <si>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</si>
  <si>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</si>
  <si>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</si>
  <si>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</si>
  <si>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</si>
  <si>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</si>
  <si>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</si>
  <si>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</si>
  <si>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</si>
  <si>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</si>
  <si>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</si>
  <si>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</si>
  <si>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</si>
  <si>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</si>
  <si>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</si>
  <si>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</si>
  <si>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</si>
  <si>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</si>
  <si>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</si>
  <si>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</si>
  <si>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</si>
  <si>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</si>
  <si>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</si>
  <si>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</si>
  <si>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</si>
  <si>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</si>
  <si>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</si>
  <si>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</si>
  <si>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</si>
  <si>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</si>
  <si>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</si>
  <si>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</si>
  <si>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</si>
  <si>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</si>
  <si>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</si>
  <si>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</si>
  <si>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</si>
  <si>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</si>
  <si>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</si>
  <si>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</si>
  <si>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</si>
  <si>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</si>
  <si>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</si>
  <si>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</si>
  <si>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</si>
  <si>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</si>
  <si>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</si>
  <si>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</si>
  <si>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</si>
  <si>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</si>
  <si>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</si>
  <si>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Gidado &amp; Sons</t>
  </si>
  <si>
    <t>Novus Office</t>
  </si>
  <si>
    <t>Royal Deals</t>
  </si>
  <si>
    <t>Zainab Stores</t>
  </si>
  <si>
    <t>Abuja Biz Ltd</t>
  </si>
  <si>
    <t>Elite Supplies</t>
  </si>
  <si>
    <t>Green Traders</t>
  </si>
  <si>
    <t>Sigma Stores</t>
  </si>
  <si>
    <t>Smart Traders</t>
  </si>
  <si>
    <t>Kelvin Mart</t>
  </si>
  <si>
    <t>Beta Ventures</t>
  </si>
  <si>
    <t>Eche Group</t>
  </si>
  <si>
    <t>Alpha Corp</t>
  </si>
  <si>
    <t>Adewale Stores</t>
  </si>
  <si>
    <t>Temmy Ventures</t>
  </si>
  <si>
    <t>Office Supplies</t>
  </si>
  <si>
    <t>Appliances</t>
  </si>
  <si>
    <t>Technology</t>
  </si>
  <si>
    <t>Furniture</t>
  </si>
  <si>
    <t>Pens</t>
  </si>
  <si>
    <t>Kitchen</t>
  </si>
  <si>
    <t>Phones</t>
  </si>
  <si>
    <t>Computers</t>
  </si>
  <si>
    <t>Chairs</t>
  </si>
  <si>
    <t>Accessories</t>
  </si>
  <si>
    <t>Small Kitchen</t>
  </si>
  <si>
    <t>Storage</t>
  </si>
  <si>
    <t>Binders</t>
  </si>
  <si>
    <t>Tables</t>
  </si>
  <si>
    <t>Paper</t>
  </si>
  <si>
    <t>Pens Product 9</t>
  </si>
  <si>
    <t>Kitchen Product 1</t>
  </si>
  <si>
    <t>Kitchen Product 15</t>
  </si>
  <si>
    <t>Phones Product 5</t>
  </si>
  <si>
    <t>Computers Product 9</t>
  </si>
  <si>
    <t>Computers Product 20</t>
  </si>
  <si>
    <t>Chairs Product 13</t>
  </si>
  <si>
    <t>Computers Product 3</t>
  </si>
  <si>
    <t>Computers Product 18</t>
  </si>
  <si>
    <t>Accessories Product 7</t>
  </si>
  <si>
    <t>Kitchen Product 9</t>
  </si>
  <si>
    <t>Small Kitchen Product 8</t>
  </si>
  <si>
    <t>Storage Product 14</t>
  </si>
  <si>
    <t>Pens Product 4</t>
  </si>
  <si>
    <t>Chairs Product 12</t>
  </si>
  <si>
    <t>Binders Product 12</t>
  </si>
  <si>
    <t>Kitchen Product 18</t>
  </si>
  <si>
    <t>Kitchen Product 8</t>
  </si>
  <si>
    <t>Binders Product 2</t>
  </si>
  <si>
    <t>Computers Product 16</t>
  </si>
  <si>
    <t>Kitchen Product 4</t>
  </si>
  <si>
    <t>Binders Product 13</t>
  </si>
  <si>
    <t>Tables Product 6</t>
  </si>
  <si>
    <t>Binders Product 8</t>
  </si>
  <si>
    <t>Kitchen Product 13</t>
  </si>
  <si>
    <t>Kitchen Product 7</t>
  </si>
  <si>
    <t>Accessories Product 2</t>
  </si>
  <si>
    <t>Chairs Product 20</t>
  </si>
  <si>
    <t>Pens Product 3</t>
  </si>
  <si>
    <t>Accessories Product 9</t>
  </si>
  <si>
    <t>Binders Product 18</t>
  </si>
  <si>
    <t>Accessories Product 15</t>
  </si>
  <si>
    <t>Computers Product 4</t>
  </si>
  <si>
    <t>Storage Product 11</t>
  </si>
  <si>
    <t>Small Kitchen Product 2</t>
  </si>
  <si>
    <t>Small Kitchen Product 18</t>
  </si>
  <si>
    <t>Tables Product 5</t>
  </si>
  <si>
    <t>Paper Product 18</t>
  </si>
  <si>
    <t>Tables Product 1</t>
  </si>
  <si>
    <t>Small Kitchen Product 10</t>
  </si>
  <si>
    <t>Phones Product 17</t>
  </si>
  <si>
    <t>Accessories Product 19</t>
  </si>
  <si>
    <t>Paper Product 19</t>
  </si>
  <si>
    <t>Tables Product 14</t>
  </si>
  <si>
    <t>Computers Product 10</t>
  </si>
  <si>
    <t>Kitchen Product 20</t>
  </si>
  <si>
    <t>Small Kitchen Product 15</t>
  </si>
  <si>
    <t>Paper Product 17</t>
  </si>
  <si>
    <t>Small Kitchen Product 13</t>
  </si>
  <si>
    <t>Storage Product 17</t>
  </si>
  <si>
    <t>Storage Product 16</t>
  </si>
  <si>
    <t>Tables Product 15</t>
  </si>
  <si>
    <t>Chairs Product 8</t>
  </si>
  <si>
    <t>Small Kitchen Product 1</t>
  </si>
  <si>
    <t>Tables Product 8</t>
  </si>
  <si>
    <t>Binders Product 14</t>
  </si>
  <si>
    <t>Small Kitchen Product 11</t>
  </si>
  <si>
    <t>Paper Product 8</t>
  </si>
  <si>
    <t>Pens Product 5</t>
  </si>
  <si>
    <t>Phones Product 6</t>
  </si>
  <si>
    <t>Pens Product 10</t>
  </si>
  <si>
    <t>Accessories Product 17</t>
  </si>
  <si>
    <t>Kitchen Product 14</t>
  </si>
  <si>
    <t>Phones Product 9</t>
  </si>
  <si>
    <t>Kitchen Product 3</t>
  </si>
  <si>
    <t>Phones Product 18</t>
  </si>
  <si>
    <t>Tables Product 4</t>
  </si>
  <si>
    <t>Accessories Product 8</t>
  </si>
  <si>
    <t>Binders Product 7</t>
  </si>
  <si>
    <t>Paper Product 15</t>
  </si>
  <si>
    <t>Storage Product 5</t>
  </si>
  <si>
    <t>Phones Product 4</t>
  </si>
  <si>
    <t>Kitchen Product 11</t>
  </si>
  <si>
    <t>Binders Product 9</t>
  </si>
  <si>
    <t>Pens Product 20</t>
  </si>
  <si>
    <t>Chairs Product 15</t>
  </si>
  <si>
    <t>Phones Product 16</t>
  </si>
  <si>
    <t>Chairs Product 9</t>
  </si>
  <si>
    <t>Ontario</t>
  </si>
  <si>
    <t>Abuja</t>
  </si>
  <si>
    <t>Port Harcourt</t>
  </si>
  <si>
    <t>Lagos Mainland</t>
  </si>
  <si>
    <t>Lagos Island</t>
  </si>
  <si>
    <t>Express Air</t>
  </si>
  <si>
    <t>Standard Class</t>
  </si>
  <si>
    <t>Second Class</t>
  </si>
  <si>
    <t>Row Labels</t>
  </si>
  <si>
    <t>(blank)</t>
  </si>
  <si>
    <t>Grand Total</t>
  </si>
  <si>
    <t>Sum of Sales</t>
  </si>
  <si>
    <t>BOTTOM 3</t>
  </si>
  <si>
    <t>TOP 3</t>
  </si>
  <si>
    <t>Shipping cost incurred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</si>
</sst>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856.344908217594" createdVersion="7" refreshedVersion="7" minRefreshableVersion="3" recordCount="101" xr:uid="{227466C2-B567-4B50-88DB-373E936ADDE2}">
  <cacheSource type="worksheet">
    <worksheetSource ref="A1:L105" sheet="KMS_Orders_Data"/>
  </cacheSource>
  <cacheFields count="12">
    <cacheField name="Order_ID" numFmtId="0">
      <sharedItems containsString="0" containsBlank="1" containsNumber="1" containsInteger="1" minValue="1001" maxValue="1100"/>
    </cacheField>
    <cacheField name="Order_Date" numFmtId="0">
      <sharedItems containsBlank="1"/>
    </cacheField>
    <cacheField name="Customer_ID" numFmtId="0">
      <sharedItems containsBlank="1"/>
    </cacheField>
    <cacheField name="Customer_Name" numFmtId="0">
      <sharedItems containsBlank="1"/>
    </cacheField>
    <cacheField name="Category" numFmtId="0">
      <sharedItems containsBlank="1" count="5">
        <s v="Office Supplies"/>
        <s v="Appliances"/>
        <s v="Technology"/>
        <s v="Furniture"/>
        <m/>
      </sharedItems>
    </cacheField>
    <cacheField name="Sub_Category" numFmtId="0">
      <sharedItems containsBlank="1"/>
    </cacheField>
    <cacheField name="Product_Name" numFmtId="0">
      <sharedItems containsBlank="1"/>
    </cacheField>
    <cacheField name="Region" numFmtId="0">
      <sharedItems containsBlank="1" count="6">
        <s v="Ontario"/>
        <s v="Abuja"/>
        <s v="Port Harcourt"/>
        <s v="Lagos Mainland"/>
        <s v="Lagos Island"/>
        <m/>
      </sharedItems>
    </cacheField>
    <cacheField name="Sales" numFmtId="0">
      <sharedItems containsString="0" containsBlank="1" containsNumber="1" minValue="62.02" maxValue="981.69"/>
    </cacheField>
    <cacheField name="Quantity" numFmtId="0">
      <sharedItems containsString="0" containsBlank="1" containsNumber="1" containsInteger="1" minValue="1" maxValue="10"/>
    </cacheField>
    <cacheField name="Shipping_Cost" numFmtId="0">
      <sharedItems containsString="0" containsBlank="1" containsNumber="1" minValue="5.09" maxValue="59.73"/>
    </cacheField>
    <cacheField name="Ship_Mod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n v="1001"/>
    <s v="2012-08-02"/>
    <s v="C001"/>
    <s v="Gidado &amp; Sons"/>
    <x v="0"/>
    <s v="Pens"/>
    <s v="Pens Product 9"/>
    <x v="0"/>
    <n v="262.05"/>
    <n v="2"/>
    <n v="42.22"/>
    <s v="Express Air"/>
  </r>
  <r>
    <n v="1002"/>
    <s v="2009-06-28"/>
    <s v="C002"/>
    <s v="Novus Office"/>
    <x v="1"/>
    <s v="Kitchen"/>
    <s v="Kitchen Product 1"/>
    <x v="1"/>
    <n v="257.70999999999998"/>
    <n v="9"/>
    <n v="38.11"/>
    <s v="Express Air"/>
  </r>
  <r>
    <n v="1003"/>
    <s v="2010-02-12"/>
    <s v="C003"/>
    <s v="Royal Deals"/>
    <x v="1"/>
    <s v="Kitchen"/>
    <s v="Kitchen Product 15"/>
    <x v="2"/>
    <n v="314.27999999999997"/>
    <n v="1"/>
    <n v="46.73"/>
    <s v="Standard Class"/>
  </r>
  <r>
    <n v="1004"/>
    <s v="2012-11-30"/>
    <s v="C004"/>
    <s v="Zainab Stores"/>
    <x v="2"/>
    <s v="Phones"/>
    <s v="Phones Product 5"/>
    <x v="0"/>
    <n v="959.35"/>
    <n v="6"/>
    <n v="10.62"/>
    <s v="Second Class"/>
  </r>
  <r>
    <n v="1005"/>
    <s v="2009-07-18"/>
    <s v="C005"/>
    <s v="Abuja Biz Ltd"/>
    <x v="2"/>
    <s v="Computers"/>
    <s v="Computers Product 9"/>
    <x v="1"/>
    <n v="743.25"/>
    <n v="9"/>
    <n v="11.87"/>
    <s v="Second Class"/>
  </r>
  <r>
    <n v="1006"/>
    <s v="2009-06-11"/>
    <s v="C006"/>
    <s v="Elite Supplies"/>
    <x v="2"/>
    <s v="Computers"/>
    <s v="Computers Product 20"/>
    <x v="3"/>
    <n v="598.48"/>
    <n v="2"/>
    <n v="7.52"/>
    <s v="Standard Class"/>
  </r>
  <r>
    <n v="1007"/>
    <s v="2010-08-16"/>
    <s v="C007"/>
    <s v="Gidado &amp; Sons"/>
    <x v="3"/>
    <s v="Chairs"/>
    <s v="Chairs Product 13"/>
    <x v="3"/>
    <n v="480.74"/>
    <n v="6"/>
    <n v="13.95"/>
    <s v="Second Class"/>
  </r>
  <r>
    <n v="1008"/>
    <s v="2010-03-06"/>
    <s v="C008"/>
    <s v="Green Traders"/>
    <x v="2"/>
    <s v="Computers"/>
    <s v="Computers Product 3"/>
    <x v="2"/>
    <n v="653.23"/>
    <n v="9"/>
    <n v="45.1"/>
    <s v="Standard Class"/>
  </r>
  <r>
    <n v="1009"/>
    <s v="2011-08-05"/>
    <s v="C009"/>
    <s v="Zainab Stores"/>
    <x v="2"/>
    <s v="Computers"/>
    <s v="Computers Product 18"/>
    <x v="0"/>
    <n v="700.38"/>
    <n v="1"/>
    <n v="17.600000000000001"/>
    <s v="Standard Class"/>
  </r>
  <r>
    <n v="1010"/>
    <s v="2010-10-09"/>
    <s v="C010"/>
    <s v="Zainab Stores"/>
    <x v="2"/>
    <s v="Accessories"/>
    <s v="Accessories Product 7"/>
    <x v="2"/>
    <n v="882.55"/>
    <n v="6"/>
    <n v="16.690000000000001"/>
    <s v="Second Class"/>
  </r>
  <r>
    <n v="1011"/>
    <s v="2011-03-22"/>
    <s v="C011"/>
    <s v="Sigma Stores"/>
    <x v="1"/>
    <s v="Kitchen"/>
    <s v="Kitchen Product 9"/>
    <x v="0"/>
    <n v="284.3"/>
    <n v="9"/>
    <n v="34.64"/>
    <s v="Express Air"/>
  </r>
  <r>
    <n v="1012"/>
    <s v="2012-04-12"/>
    <s v="C012"/>
    <s v="Zainab Stores"/>
    <x v="1"/>
    <s v="Small Kitchen"/>
    <s v="Small Kitchen Product 8"/>
    <x v="0"/>
    <n v="534.04999999999995"/>
    <n v="2"/>
    <n v="46.57"/>
    <s v="Standard Class"/>
  </r>
  <r>
    <n v="1013"/>
    <s v="2009-11-10"/>
    <s v="C013"/>
    <s v="Green Traders"/>
    <x v="3"/>
    <s v="Storage"/>
    <s v="Storage Product 14"/>
    <x v="2"/>
    <n v="110.35"/>
    <n v="7"/>
    <n v="37.770000000000003"/>
    <s v="Second Class"/>
  </r>
  <r>
    <n v="1014"/>
    <s v="2011-12-20"/>
    <s v="C014"/>
    <s v="Smart Traders"/>
    <x v="0"/>
    <s v="Pens"/>
    <s v="Pens Product 4"/>
    <x v="2"/>
    <n v="763.33"/>
    <n v="6"/>
    <n v="11.14"/>
    <s v="Second Class"/>
  </r>
  <r>
    <n v="1015"/>
    <s v="2009-11-20"/>
    <s v="C015"/>
    <s v="Kelvin Mart"/>
    <x v="0"/>
    <s v="Pens"/>
    <s v="Pens Product 9"/>
    <x v="2"/>
    <n v="773.86"/>
    <n v="9"/>
    <n v="55.19"/>
    <s v="Express Air"/>
  </r>
  <r>
    <n v="1016"/>
    <s v="2010-09-04"/>
    <s v="C016"/>
    <s v="Beta Ventures"/>
    <x v="3"/>
    <s v="Chairs"/>
    <s v="Chairs Product 12"/>
    <x v="0"/>
    <n v="562.41"/>
    <n v="9"/>
    <n v="55.52"/>
    <s v="Express Air"/>
  </r>
  <r>
    <n v="1017"/>
    <s v="2010-10-26"/>
    <s v="C017"/>
    <s v="Kelvin Mart"/>
    <x v="0"/>
    <s v="Binders"/>
    <s v="Binders Product 12"/>
    <x v="3"/>
    <n v="277.48"/>
    <n v="4"/>
    <n v="53.29"/>
    <s v="Standard Class"/>
  </r>
  <r>
    <n v="1018"/>
    <s v="2009-06-25"/>
    <s v="C018"/>
    <s v="Royal Deals"/>
    <x v="1"/>
    <s v="Kitchen"/>
    <s v="Kitchen Product 18"/>
    <x v="0"/>
    <n v="171.97"/>
    <n v="8"/>
    <n v="57.08"/>
    <s v="Standard Class"/>
  </r>
  <r>
    <n v="1019"/>
    <s v="2010-06-27"/>
    <s v="C019"/>
    <s v="Elite Supplies"/>
    <x v="1"/>
    <s v="Kitchen"/>
    <s v="Kitchen Product 18"/>
    <x v="0"/>
    <n v="727.3"/>
    <n v="7"/>
    <n v="59.73"/>
    <s v="Express Air"/>
  </r>
  <r>
    <n v="1020"/>
    <s v="2011-02-04"/>
    <s v="C020"/>
    <s v="Kelvin Mart"/>
    <x v="1"/>
    <s v="Kitchen"/>
    <s v="Kitchen Product 8"/>
    <x v="0"/>
    <n v="110.82"/>
    <n v="1"/>
    <n v="37.36"/>
    <s v="Standard Class"/>
  </r>
  <r>
    <n v="1021"/>
    <s v="2012-04-20"/>
    <s v="C021"/>
    <s v="Eche Group"/>
    <x v="0"/>
    <s v="Binders"/>
    <s v="Binders Product 2"/>
    <x v="0"/>
    <n v="114.03"/>
    <n v="1"/>
    <n v="52.28"/>
    <s v="Standard Class"/>
  </r>
  <r>
    <n v="1022"/>
    <s v="2011-11-19"/>
    <s v="C022"/>
    <s v="Eche Group"/>
    <x v="2"/>
    <s v="Computers"/>
    <s v="Computers Product 16"/>
    <x v="0"/>
    <n v="562.27"/>
    <n v="10"/>
    <n v="36.69"/>
    <s v="Standard Class"/>
  </r>
  <r>
    <n v="1023"/>
    <s v="2011-08-27"/>
    <s v="C023"/>
    <s v="Alpha Corp"/>
    <x v="1"/>
    <s v="Kitchen"/>
    <s v="Kitchen Product 4"/>
    <x v="1"/>
    <n v="676.03"/>
    <n v="6"/>
    <n v="28.3"/>
    <s v="Second Class"/>
  </r>
  <r>
    <n v="1024"/>
    <s v="2009-04-21"/>
    <s v="C024"/>
    <s v="Green Traders"/>
    <x v="0"/>
    <s v="Binders"/>
    <s v="Binders Product 13"/>
    <x v="3"/>
    <n v="810.56"/>
    <n v="2"/>
    <n v="18.68"/>
    <s v="Standard Class"/>
  </r>
  <r>
    <n v="1025"/>
    <s v="2012-01-04"/>
    <s v="C025"/>
    <s v="Kelvin Mart"/>
    <x v="3"/>
    <s v="Tables"/>
    <s v="Tables Product 6"/>
    <x v="3"/>
    <n v="489.5"/>
    <n v="2"/>
    <n v="29.37"/>
    <s v="Express Air"/>
  </r>
  <r>
    <n v="1026"/>
    <s v="2009-07-20"/>
    <s v="C026"/>
    <s v="Adewale Stores"/>
    <x v="0"/>
    <s v="Binders"/>
    <s v="Binders Product 8"/>
    <x v="0"/>
    <n v="436.09"/>
    <n v="8"/>
    <n v="16.760000000000002"/>
    <s v="Second Class"/>
  </r>
  <r>
    <n v="1027"/>
    <s v="2009-05-01"/>
    <s v="C027"/>
    <s v="Temmy Ventures"/>
    <x v="1"/>
    <s v="Kitchen"/>
    <s v="Kitchen Product 13"/>
    <x v="3"/>
    <n v="930.19"/>
    <n v="8"/>
    <n v="20.69"/>
    <s v="Express Air"/>
  </r>
  <r>
    <n v="1028"/>
    <s v="2012-02-13"/>
    <s v="C028"/>
    <s v="Green Traders"/>
    <x v="1"/>
    <s v="Kitchen"/>
    <s v="Kitchen Product 7"/>
    <x v="3"/>
    <n v="256.82"/>
    <n v="1"/>
    <n v="36.85"/>
    <s v="Express Air"/>
  </r>
  <r>
    <n v="1029"/>
    <s v="2009-05-05"/>
    <s v="C029"/>
    <s v="Royal Deals"/>
    <x v="2"/>
    <s v="Accessories"/>
    <s v="Accessories Product 2"/>
    <x v="2"/>
    <n v="502.95"/>
    <n v="9"/>
    <n v="13.66"/>
    <s v="Express Air"/>
  </r>
  <r>
    <n v="1030"/>
    <s v="2009-06-14"/>
    <s v="C030"/>
    <s v="Beta Ventures"/>
    <x v="3"/>
    <s v="Chairs"/>
    <s v="Chairs Product 20"/>
    <x v="1"/>
    <n v="691.45"/>
    <n v="4"/>
    <n v="27.21"/>
    <s v="Express Air"/>
  </r>
  <r>
    <n v="1031"/>
    <s v="2010-05-20"/>
    <s v="C031"/>
    <s v="Novus Office"/>
    <x v="0"/>
    <s v="Pens"/>
    <s v="Pens Product 3"/>
    <x v="4"/>
    <n v="674.5"/>
    <n v="10"/>
    <n v="33.75"/>
    <s v="Second Class"/>
  </r>
  <r>
    <n v="1032"/>
    <s v="2010-02-23"/>
    <s v="C032"/>
    <s v="Green Traders"/>
    <x v="2"/>
    <s v="Accessories"/>
    <s v="Accessories Product 9"/>
    <x v="4"/>
    <n v="174.33"/>
    <n v="5"/>
    <n v="30.15"/>
    <s v="Standard Class"/>
  </r>
  <r>
    <n v="1033"/>
    <s v="2009-01-20"/>
    <s v="C033"/>
    <s v="Kelvin Mart"/>
    <x v="0"/>
    <s v="Binders"/>
    <s v="Binders Product 18"/>
    <x v="0"/>
    <n v="530.59"/>
    <n v="3"/>
    <n v="56.33"/>
    <s v="Standard Class"/>
  </r>
  <r>
    <n v="1034"/>
    <s v="2010-05-16"/>
    <s v="C034"/>
    <s v="Abuja Biz Ltd"/>
    <x v="2"/>
    <s v="Accessories"/>
    <s v="Accessories Product 15"/>
    <x v="2"/>
    <n v="718.36"/>
    <n v="10"/>
    <n v="59.11"/>
    <s v="Express Air"/>
  </r>
  <r>
    <n v="1035"/>
    <s v="2011-12-20"/>
    <s v="C035"/>
    <s v="Adewale Stores"/>
    <x v="2"/>
    <s v="Computers"/>
    <s v="Computers Product 4"/>
    <x v="0"/>
    <n v="301.24"/>
    <n v="2"/>
    <n v="45.83"/>
    <s v="Standard Class"/>
  </r>
  <r>
    <n v="1036"/>
    <s v="2010-07-12"/>
    <s v="C036"/>
    <s v="Smart Traders"/>
    <x v="3"/>
    <s v="Storage"/>
    <s v="Storage Product 11"/>
    <x v="0"/>
    <n v="703.12"/>
    <n v="5"/>
    <n v="32.799999999999997"/>
    <s v="Second Class"/>
  </r>
  <r>
    <n v="1037"/>
    <s v="2009-04-15"/>
    <s v="C037"/>
    <s v="Gidado &amp; Sons"/>
    <x v="1"/>
    <s v="Small Kitchen"/>
    <s v="Small Kitchen Product 2"/>
    <x v="1"/>
    <n v="366.88"/>
    <n v="3"/>
    <n v="40.04"/>
    <s v="Second Class"/>
  </r>
  <r>
    <n v="1038"/>
    <s v="2009-11-27"/>
    <s v="C038"/>
    <s v="Royal Deals"/>
    <x v="1"/>
    <s v="Small Kitchen"/>
    <s v="Small Kitchen Product 18"/>
    <x v="1"/>
    <n v="156.28"/>
    <n v="3"/>
    <n v="35.01"/>
    <s v="Second Class"/>
  </r>
  <r>
    <n v="1039"/>
    <s v="2012-04-07"/>
    <s v="C039"/>
    <s v="Elite Supplies"/>
    <x v="3"/>
    <s v="Tables"/>
    <s v="Tables Product 5"/>
    <x v="1"/>
    <n v="342.85"/>
    <n v="1"/>
    <n v="54.44"/>
    <s v="Standard Class"/>
  </r>
  <r>
    <n v="1040"/>
    <s v="2012-10-28"/>
    <s v="C040"/>
    <s v="Eche Group"/>
    <x v="0"/>
    <s v="Paper"/>
    <s v="Paper Product 18"/>
    <x v="4"/>
    <n v="975.15"/>
    <n v="3"/>
    <n v="55.92"/>
    <s v="Standard Class"/>
  </r>
  <r>
    <n v="1041"/>
    <s v="2009-11-29"/>
    <s v="C041"/>
    <s v="Alpha Corp"/>
    <x v="3"/>
    <s v="Tables"/>
    <s v="Tables Product 1"/>
    <x v="0"/>
    <n v="749.74"/>
    <n v="6"/>
    <n v="48.03"/>
    <s v="Second Class"/>
  </r>
  <r>
    <n v="1042"/>
    <s v="2012-10-03"/>
    <s v="C042"/>
    <s v="Beta Ventures"/>
    <x v="3"/>
    <s v="Tables"/>
    <s v="Tables Product 6"/>
    <x v="1"/>
    <n v="413.41"/>
    <n v="1"/>
    <n v="52.22"/>
    <s v="Standard Class"/>
  </r>
  <r>
    <n v="1043"/>
    <s v="2010-02-13"/>
    <s v="C043"/>
    <s v="Beta Ventures"/>
    <x v="1"/>
    <s v="Small Kitchen"/>
    <s v="Small Kitchen Product 10"/>
    <x v="0"/>
    <n v="261.77999999999997"/>
    <n v="4"/>
    <n v="26.92"/>
    <s v="Second Class"/>
  </r>
  <r>
    <n v="1044"/>
    <s v="2009-05-23"/>
    <s v="C044"/>
    <s v="Alpha Corp"/>
    <x v="2"/>
    <s v="Phones"/>
    <s v="Phones Product 17"/>
    <x v="4"/>
    <n v="695.54"/>
    <n v="9"/>
    <n v="23.21"/>
    <s v="Standard Class"/>
  </r>
  <r>
    <n v="1045"/>
    <s v="2009-08-25"/>
    <s v="C045"/>
    <s v="Sigma Stores"/>
    <x v="2"/>
    <s v="Accessories"/>
    <s v="Accessories Product 19"/>
    <x v="3"/>
    <n v="86.34"/>
    <n v="10"/>
    <n v="28.9"/>
    <s v="Express Air"/>
  </r>
  <r>
    <n v="1046"/>
    <s v="2010-10-05"/>
    <s v="C046"/>
    <s v="Zainab Stores"/>
    <x v="0"/>
    <s v="Paper"/>
    <s v="Paper Product 19"/>
    <x v="0"/>
    <n v="291.99"/>
    <n v="7"/>
    <n v="5.09"/>
    <s v="Express Air"/>
  </r>
  <r>
    <n v="1047"/>
    <s v="2012-11-07"/>
    <s v="C047"/>
    <s v="Royal Deals"/>
    <x v="3"/>
    <s v="Tables"/>
    <s v="Tables Product 14"/>
    <x v="1"/>
    <n v="951.43"/>
    <n v="6"/>
    <n v="39.270000000000003"/>
    <s v="Express Air"/>
  </r>
  <r>
    <n v="1048"/>
    <s v="2009-09-13"/>
    <s v="C048"/>
    <s v="Royal Deals"/>
    <x v="2"/>
    <s v="Computers"/>
    <s v="Computers Product 10"/>
    <x v="4"/>
    <n v="359.87"/>
    <n v="5"/>
    <n v="35.49"/>
    <s v="Standard Class"/>
  </r>
  <r>
    <n v="1049"/>
    <s v="2011-05-12"/>
    <s v="C049"/>
    <s v="Green Traders"/>
    <x v="1"/>
    <s v="Kitchen"/>
    <s v="Kitchen Product 20"/>
    <x v="2"/>
    <n v="335.9"/>
    <n v="9"/>
    <n v="50.85"/>
    <s v="Second Class"/>
  </r>
  <r>
    <n v="1050"/>
    <s v="2010-08-11"/>
    <s v="C050"/>
    <s v="Eche Group"/>
    <x v="1"/>
    <s v="Small Kitchen"/>
    <s v="Small Kitchen Product 15"/>
    <x v="4"/>
    <n v="470.05"/>
    <n v="4"/>
    <n v="33.11"/>
    <s v="Express Air"/>
  </r>
  <r>
    <n v="1051"/>
    <s v="2009-12-14"/>
    <s v="C051"/>
    <s v="Green Traders"/>
    <x v="0"/>
    <s v="Paper"/>
    <s v="Paper Product 17"/>
    <x v="2"/>
    <n v="368.43"/>
    <n v="4"/>
    <n v="42"/>
    <s v="Standard Class"/>
  </r>
  <r>
    <n v="1052"/>
    <s v="2010-02-12"/>
    <s v="C052"/>
    <s v="Temmy Ventures"/>
    <x v="0"/>
    <s v="Binders"/>
    <s v="Binders Product 8"/>
    <x v="4"/>
    <n v="630.71"/>
    <n v="2"/>
    <n v="30.05"/>
    <s v="Express Air"/>
  </r>
  <r>
    <n v="1053"/>
    <s v="2012-03-24"/>
    <s v="C053"/>
    <s v="Eche Group"/>
    <x v="1"/>
    <s v="Small Kitchen"/>
    <s v="Small Kitchen Product 13"/>
    <x v="0"/>
    <n v="190.19"/>
    <n v="1"/>
    <n v="54.1"/>
    <s v="Standard Class"/>
  </r>
  <r>
    <n v="1054"/>
    <s v="2011-05-21"/>
    <s v="C054"/>
    <s v="Eche Group"/>
    <x v="3"/>
    <s v="Storage"/>
    <s v="Storage Product 17"/>
    <x v="4"/>
    <n v="97.71"/>
    <n v="4"/>
    <n v="55.46"/>
    <s v="Standard Class"/>
  </r>
  <r>
    <n v="1055"/>
    <s v="2011-07-24"/>
    <s v="C055"/>
    <s v="Temmy Ventures"/>
    <x v="1"/>
    <s v="Small Kitchen"/>
    <s v="Small Kitchen Product 15"/>
    <x v="2"/>
    <n v="824.26"/>
    <n v="9"/>
    <n v="28.47"/>
    <s v="Express Air"/>
  </r>
  <r>
    <n v="1056"/>
    <s v="2011-07-03"/>
    <s v="C056"/>
    <s v="Sigma Stores"/>
    <x v="3"/>
    <s v="Storage"/>
    <s v="Storage Product 16"/>
    <x v="4"/>
    <n v="296.23"/>
    <n v="4"/>
    <n v="51.19"/>
    <s v="Second Class"/>
  </r>
  <r>
    <n v="1057"/>
    <s v="2011-12-04"/>
    <s v="C057"/>
    <s v="Kelvin Mart"/>
    <x v="3"/>
    <s v="Tables"/>
    <s v="Tables Product 15"/>
    <x v="1"/>
    <n v="727.87"/>
    <n v="4"/>
    <n v="19.940000000000001"/>
    <s v="Second Class"/>
  </r>
  <r>
    <n v="1058"/>
    <s v="2012-01-12"/>
    <s v="C058"/>
    <s v="Gidado &amp; Sons"/>
    <x v="3"/>
    <s v="Chairs"/>
    <s v="Chairs Product 8"/>
    <x v="4"/>
    <n v="709.25"/>
    <n v="4"/>
    <n v="8.5299999999999994"/>
    <s v="Second Class"/>
  </r>
  <r>
    <n v="1059"/>
    <s v="2010-11-09"/>
    <s v="C059"/>
    <s v="Elite Supplies"/>
    <x v="1"/>
    <s v="Small Kitchen"/>
    <s v="Small Kitchen Product 2"/>
    <x v="0"/>
    <n v="841.25"/>
    <n v="7"/>
    <n v="54.77"/>
    <s v="Express Air"/>
  </r>
  <r>
    <n v="1060"/>
    <s v="2012-11-25"/>
    <s v="C060"/>
    <s v="Adewale Stores"/>
    <x v="1"/>
    <s v="Small Kitchen"/>
    <s v="Small Kitchen Product 1"/>
    <x v="3"/>
    <n v="333.68"/>
    <n v="7"/>
    <n v="51.94"/>
    <s v="Second Class"/>
  </r>
  <r>
    <n v="1061"/>
    <s v="2012-01-08"/>
    <s v="C061"/>
    <s v="Royal Deals"/>
    <x v="3"/>
    <s v="Tables"/>
    <s v="Tables Product 8"/>
    <x v="3"/>
    <n v="464.04"/>
    <n v="1"/>
    <n v="26.39"/>
    <s v="Express Air"/>
  </r>
  <r>
    <n v="1062"/>
    <s v="2012-10-22"/>
    <s v="C062"/>
    <s v="Alpha Corp"/>
    <x v="1"/>
    <s v="Kitchen"/>
    <s v="Kitchen Product 15"/>
    <x v="0"/>
    <n v="981.69"/>
    <n v="9"/>
    <n v="6.48"/>
    <s v="Second Class"/>
  </r>
  <r>
    <n v="1063"/>
    <s v="2012-04-27"/>
    <s v="C063"/>
    <s v="Novus Office"/>
    <x v="0"/>
    <s v="Binders"/>
    <s v="Binders Product 14"/>
    <x v="0"/>
    <n v="873.51"/>
    <n v="3"/>
    <n v="7.77"/>
    <s v="Second Class"/>
  </r>
  <r>
    <n v="1064"/>
    <s v="2010-11-02"/>
    <s v="C064"/>
    <s v="Eche Group"/>
    <x v="1"/>
    <s v="Small Kitchen"/>
    <s v="Small Kitchen Product 11"/>
    <x v="4"/>
    <n v="314.33999999999997"/>
    <n v="7"/>
    <n v="18.87"/>
    <s v="Standard Class"/>
  </r>
  <r>
    <n v="1065"/>
    <s v="2011-08-22"/>
    <s v="C065"/>
    <s v="Adewale Stores"/>
    <x v="0"/>
    <s v="Paper"/>
    <s v="Paper Product 8"/>
    <x v="1"/>
    <n v="792.17"/>
    <n v="1"/>
    <n v="46.48"/>
    <s v="Standard Class"/>
  </r>
  <r>
    <n v="1066"/>
    <s v="2010-02-13"/>
    <s v="C066"/>
    <s v="Beta Ventures"/>
    <x v="0"/>
    <s v="Pens"/>
    <s v="Pens Product 5"/>
    <x v="0"/>
    <n v="169.91"/>
    <n v="2"/>
    <n v="36.020000000000003"/>
    <s v="Standard Class"/>
  </r>
  <r>
    <n v="1067"/>
    <s v="2011-08-11"/>
    <s v="C067"/>
    <s v="Royal Deals"/>
    <x v="2"/>
    <s v="Phones"/>
    <s v="Phones Product 6"/>
    <x v="2"/>
    <n v="626.89"/>
    <n v="2"/>
    <n v="47.78"/>
    <s v="Standard Class"/>
  </r>
  <r>
    <n v="1068"/>
    <s v="2010-09-30"/>
    <s v="C068"/>
    <s v="Gidado &amp; Sons"/>
    <x v="0"/>
    <s v="Paper"/>
    <s v="Paper Product 19"/>
    <x v="4"/>
    <n v="426.82"/>
    <n v="4"/>
    <n v="9.18"/>
    <s v="Express Air"/>
  </r>
  <r>
    <n v="1069"/>
    <s v="2012-07-08"/>
    <s v="C069"/>
    <s v="Eche Group"/>
    <x v="0"/>
    <s v="Pens"/>
    <s v="Pens Product 10"/>
    <x v="2"/>
    <n v="815.25"/>
    <n v="10"/>
    <n v="48.04"/>
    <s v="Second Class"/>
  </r>
  <r>
    <n v="1070"/>
    <s v="2011-12-28"/>
    <s v="C070"/>
    <s v="Zainab Stores"/>
    <x v="2"/>
    <s v="Accessories"/>
    <s v="Accessories Product 17"/>
    <x v="3"/>
    <n v="62.02"/>
    <n v="7"/>
    <n v="50.23"/>
    <s v="Standard Class"/>
  </r>
  <r>
    <n v="1071"/>
    <s v="2011-06-07"/>
    <s v="C071"/>
    <s v="Abuja Biz Ltd"/>
    <x v="1"/>
    <s v="Kitchen"/>
    <s v="Kitchen Product 14"/>
    <x v="0"/>
    <n v="747.11"/>
    <n v="5"/>
    <n v="38.880000000000003"/>
    <s v="Express Air"/>
  </r>
  <r>
    <n v="1072"/>
    <s v="2011-09-18"/>
    <s v="C072"/>
    <s v="Kelvin Mart"/>
    <x v="1"/>
    <s v="Small Kitchen"/>
    <s v="Small Kitchen Product 11"/>
    <x v="0"/>
    <n v="839.19"/>
    <n v="2"/>
    <n v="20.34"/>
    <s v="Second Class"/>
  </r>
  <r>
    <n v="1073"/>
    <s v="2010-05-15"/>
    <s v="C073"/>
    <s v="Alpha Corp"/>
    <x v="1"/>
    <s v="Small Kitchen"/>
    <s v="Small Kitchen Product 11"/>
    <x v="1"/>
    <n v="519.59"/>
    <n v="6"/>
    <n v="15"/>
    <s v="Standard Class"/>
  </r>
  <r>
    <n v="1074"/>
    <s v="2010-12-28"/>
    <s v="C074"/>
    <s v="Alpha Corp"/>
    <x v="2"/>
    <s v="Phones"/>
    <s v="Phones Product 9"/>
    <x v="2"/>
    <n v="716.12"/>
    <n v="5"/>
    <n v="35.57"/>
    <s v="Express Air"/>
  </r>
  <r>
    <n v="1075"/>
    <s v="2010-01-27"/>
    <s v="C075"/>
    <s v="Gidado &amp; Sons"/>
    <x v="3"/>
    <s v="Storage"/>
    <s v="Storage Product 14"/>
    <x v="4"/>
    <n v="577.41999999999996"/>
    <n v="4"/>
    <n v="42.98"/>
    <s v="Express Air"/>
  </r>
  <r>
    <n v="1076"/>
    <s v="2012-12-28"/>
    <s v="C076"/>
    <s v="Kelvin Mart"/>
    <x v="1"/>
    <s v="Kitchen"/>
    <s v="Kitchen Product 3"/>
    <x v="3"/>
    <n v="260.52"/>
    <n v="4"/>
    <n v="21.84"/>
    <s v="Express Air"/>
  </r>
  <r>
    <n v="1077"/>
    <s v="2011-01-26"/>
    <s v="C077"/>
    <s v="Kelvin Mart"/>
    <x v="2"/>
    <s v="Phones"/>
    <s v="Phones Product 18"/>
    <x v="3"/>
    <n v="384.22"/>
    <n v="8"/>
    <n v="19.899999999999999"/>
    <s v="Second Class"/>
  </r>
  <r>
    <n v="1078"/>
    <s v="2010-04-18"/>
    <s v="C078"/>
    <s v="Gidado &amp; Sons"/>
    <x v="3"/>
    <s v="Tables"/>
    <s v="Tables Product 4"/>
    <x v="2"/>
    <n v="953.33"/>
    <n v="3"/>
    <n v="15.53"/>
    <s v="Express Air"/>
  </r>
  <r>
    <n v="1079"/>
    <s v="2011-09-19"/>
    <s v="C079"/>
    <s v="Smart Traders"/>
    <x v="2"/>
    <s v="Accessories"/>
    <s v="Accessories Product 7"/>
    <x v="3"/>
    <n v="266.11"/>
    <n v="3"/>
    <n v="21.62"/>
    <s v="Express Air"/>
  </r>
  <r>
    <n v="1080"/>
    <s v="2011-12-30"/>
    <s v="C080"/>
    <s v="Temmy Ventures"/>
    <x v="2"/>
    <s v="Accessories"/>
    <s v="Accessories Product 2"/>
    <x v="2"/>
    <n v="327.52999999999997"/>
    <n v="3"/>
    <n v="40.08"/>
    <s v="Second Class"/>
  </r>
  <r>
    <n v="1081"/>
    <s v="2009-07-30"/>
    <s v="C081"/>
    <s v="Beta Ventures"/>
    <x v="0"/>
    <s v="Pens"/>
    <s v="Pens Product 10"/>
    <x v="4"/>
    <n v="504.78"/>
    <n v="6"/>
    <n v="15.14"/>
    <s v="Standard Class"/>
  </r>
  <r>
    <n v="1082"/>
    <s v="2010-06-02"/>
    <s v="C082"/>
    <s v="Beta Ventures"/>
    <x v="1"/>
    <s v="Kitchen"/>
    <s v="Kitchen Product 3"/>
    <x v="4"/>
    <n v="517.16"/>
    <n v="10"/>
    <n v="39.619999999999997"/>
    <s v="Standard Class"/>
  </r>
  <r>
    <n v="1083"/>
    <s v="2009-11-07"/>
    <s v="C083"/>
    <s v="Temmy Ventures"/>
    <x v="2"/>
    <s v="Accessories"/>
    <s v="Accessories Product 8"/>
    <x v="1"/>
    <n v="580.16999999999996"/>
    <n v="7"/>
    <n v="38.35"/>
    <s v="Express Air"/>
  </r>
  <r>
    <n v="1084"/>
    <s v="2010-04-08"/>
    <s v="C084"/>
    <s v="Alpha Corp"/>
    <x v="1"/>
    <s v="Small Kitchen"/>
    <s v="Small Kitchen Product 15"/>
    <x v="3"/>
    <n v="867.16"/>
    <n v="7"/>
    <n v="21.8"/>
    <s v="Express Air"/>
  </r>
  <r>
    <n v="1085"/>
    <s v="2009-05-04"/>
    <s v="C085"/>
    <s v="Novus Office"/>
    <x v="0"/>
    <s v="Binders"/>
    <s v="Binders Product 7"/>
    <x v="3"/>
    <n v="677.41"/>
    <n v="3"/>
    <n v="18.190000000000001"/>
    <s v="Express Air"/>
  </r>
  <r>
    <n v="1086"/>
    <s v="2009-06-03"/>
    <s v="C086"/>
    <s v="Temmy Ventures"/>
    <x v="0"/>
    <s v="Paper"/>
    <s v="Paper Product 15"/>
    <x v="2"/>
    <n v="496.42"/>
    <n v="1"/>
    <n v="17.73"/>
    <s v="Express Air"/>
  </r>
  <r>
    <n v="1087"/>
    <s v="2010-08-03"/>
    <s v="C087"/>
    <s v="Royal Deals"/>
    <x v="1"/>
    <s v="Kitchen"/>
    <s v="Kitchen Product 8"/>
    <x v="3"/>
    <n v="798.44"/>
    <n v="10"/>
    <n v="41.37"/>
    <s v="Standard Class"/>
  </r>
  <r>
    <n v="1088"/>
    <s v="2011-05-21"/>
    <s v="C088"/>
    <s v="Gidado &amp; Sons"/>
    <x v="3"/>
    <s v="Storage"/>
    <s v="Storage Product 5"/>
    <x v="3"/>
    <n v="835.3"/>
    <n v="2"/>
    <n v="8.2799999999999994"/>
    <s v="Second Class"/>
  </r>
  <r>
    <n v="1089"/>
    <s v="2012-05-03"/>
    <s v="C089"/>
    <s v="Royal Deals"/>
    <x v="2"/>
    <s v="Phones"/>
    <s v="Phones Product 4"/>
    <x v="4"/>
    <n v="704.24"/>
    <n v="7"/>
    <n v="56.85"/>
    <s v="Express Air"/>
  </r>
  <r>
    <n v="1090"/>
    <s v="2012-01-11"/>
    <s v="C090"/>
    <s v="Kelvin Mart"/>
    <x v="1"/>
    <s v="Kitchen"/>
    <s v="Kitchen Product 20"/>
    <x v="1"/>
    <n v="894.95"/>
    <n v="6"/>
    <n v="38.200000000000003"/>
    <s v="Standard Class"/>
  </r>
  <r>
    <n v="1091"/>
    <s v="2009-07-07"/>
    <s v="C091"/>
    <s v="Eche Group"/>
    <x v="0"/>
    <s v="Pens"/>
    <s v="Pens Product 9"/>
    <x v="2"/>
    <n v="88.22"/>
    <n v="3"/>
    <n v="30.88"/>
    <s v="Express Air"/>
  </r>
  <r>
    <n v="1092"/>
    <s v="2011-06-25"/>
    <s v="C092"/>
    <s v="Sigma Stores"/>
    <x v="2"/>
    <s v="Accessories"/>
    <s v="Accessories Product 19"/>
    <x v="4"/>
    <n v="653.04999999999995"/>
    <n v="8"/>
    <n v="58.3"/>
    <s v="Second Class"/>
  </r>
  <r>
    <n v="1093"/>
    <s v="2010-12-14"/>
    <s v="C093"/>
    <s v="Zainab Stores"/>
    <x v="2"/>
    <s v="Phones"/>
    <s v="Phones Product 4"/>
    <x v="0"/>
    <n v="363.31"/>
    <n v="8"/>
    <n v="20.85"/>
    <s v="Second Class"/>
  </r>
  <r>
    <n v="1094"/>
    <s v="2012-02-01"/>
    <s v="C094"/>
    <s v="Adewale Stores"/>
    <x v="1"/>
    <s v="Kitchen"/>
    <s v="Kitchen Product 11"/>
    <x v="3"/>
    <n v="357.11"/>
    <n v="7"/>
    <n v="52.57"/>
    <s v="Standard Class"/>
  </r>
  <r>
    <n v="1095"/>
    <s v="2012-09-08"/>
    <s v="C095"/>
    <s v="Beta Ventures"/>
    <x v="1"/>
    <s v="Small Kitchen"/>
    <s v="Small Kitchen Product 2"/>
    <x v="0"/>
    <n v="542.52"/>
    <n v="10"/>
    <n v="46.6"/>
    <s v="Express Air"/>
  </r>
  <r>
    <n v="1096"/>
    <s v="2011-06-25"/>
    <s v="C096"/>
    <s v="Alpha Corp"/>
    <x v="0"/>
    <s v="Binders"/>
    <s v="Binders Product 9"/>
    <x v="2"/>
    <n v="174.46"/>
    <n v="5"/>
    <n v="29.1"/>
    <s v="Express Air"/>
  </r>
  <r>
    <n v="1097"/>
    <s v="2011-09-20"/>
    <s v="C097"/>
    <s v="Gidado &amp; Sons"/>
    <x v="0"/>
    <s v="Pens"/>
    <s v="Pens Product 20"/>
    <x v="0"/>
    <n v="724.29"/>
    <n v="5"/>
    <n v="35.299999999999997"/>
    <s v="Express Air"/>
  </r>
  <r>
    <n v="1098"/>
    <s v="2011-04-16"/>
    <s v="C098"/>
    <s v="Gidado &amp; Sons"/>
    <x v="3"/>
    <s v="Chairs"/>
    <s v="Chairs Product 15"/>
    <x v="1"/>
    <n v="665.32"/>
    <n v="3"/>
    <n v="32.409999999999997"/>
    <s v="Express Air"/>
  </r>
  <r>
    <n v="1099"/>
    <s v="2010-08-21"/>
    <s v="C099"/>
    <s v="Elite Supplies"/>
    <x v="2"/>
    <s v="Phones"/>
    <s v="Phones Product 16"/>
    <x v="4"/>
    <n v="281.54000000000002"/>
    <n v="9"/>
    <n v="12.96"/>
    <s v="Standard Class"/>
  </r>
  <r>
    <n v="1100"/>
    <s v="2012-05-12"/>
    <s v="C100"/>
    <s v="Elite Supplies"/>
    <x v="3"/>
    <s v="Chairs"/>
    <s v="Chairs Product 9"/>
    <x v="4"/>
    <n v="372.88"/>
    <n v="9"/>
    <n v="19.690000000000001"/>
    <s v="Standard Class"/>
  </r>
  <r>
    <m/>
    <m/>
    <m/>
    <m/>
    <x v="4"/>
    <m/>
    <m/>
    <x v="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88A03B-EE22-41AF-B93B-81685CC669F6}" name="PivotTable1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" firstHeaderRow="1" firstDataRow="1" firstDataCol="1"/>
  <pivotFields count="12">
    <pivotField showAll="0"/>
    <pivotField showAll="0"/>
    <pivotField showAll="0"/>
    <pivotField showAll="0"/>
    <pivotField axis="axisRow" showAll="0">
      <items count="6">
        <item x="1"/>
        <item x="3"/>
        <item x="0"/>
        <item x="2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B19F74-E3B4-4D10-AF3D-A4253A9556CA}" name="PivotTable3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3:E7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axis="axisRow" showAll="0" measureFilter="1">
      <items count="7">
        <item x="1"/>
        <item x="4"/>
        <item x="3"/>
        <item x="0"/>
        <item x="2"/>
        <item x="5"/>
        <item t="default"/>
      </items>
    </pivotField>
    <pivotField dataField="1" showAll="0"/>
    <pivotField showAll="0"/>
    <pivotField showAll="0"/>
    <pivotField showAll="0"/>
  </pivotFields>
  <rowFields count="1">
    <field x="7"/>
  </rowFields>
  <rowItems count="4">
    <i>
      <x/>
    </i>
    <i>
      <x v="2"/>
    </i>
    <i>
      <x v="5"/>
    </i>
    <i t="grand">
      <x/>
    </i>
  </rowItems>
  <colItems count="1">
    <i/>
  </colItems>
  <dataFields count="1">
    <dataField name="Sum of Sales" fld="8" baseField="7" baseItem="0"/>
  </dataFields>
  <pivotTableStyleInfo name="PivotStyleLight16" showRowHeaders="1" showColHeaders="1" showRowStripes="0" showColStripes="0" showLastColumn="1"/>
  <filters count="1">
    <filter fld="7" type="count" evalOrder="-1" id="2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C2CD0A-0CE8-4768-8395-291B4051D996}" name="PivotTable2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axis="axisRow" showAll="0" measureFilter="1">
      <items count="7">
        <item x="1"/>
        <item x="4"/>
        <item x="3"/>
        <item x="0"/>
        <item x="2"/>
        <item x="5"/>
        <item t="default"/>
      </items>
    </pivotField>
    <pivotField dataField="1" showAll="0"/>
    <pivotField showAll="0"/>
    <pivotField showAll="0"/>
    <pivotField showAll="0"/>
  </pivotFields>
  <rowFields count="1">
    <field x="7"/>
  </rowFields>
  <rowItems count="4">
    <i>
      <x v="1"/>
    </i>
    <i>
      <x v="3"/>
    </i>
    <i>
      <x v="4"/>
    </i>
    <i t="grand">
      <x/>
    </i>
  </rowItems>
  <colItems count="1">
    <i/>
  </colItems>
  <dataFields count="1">
    <dataField name="Sum of Sales" fld="8" baseField="7" baseItem="0"/>
  </dataFields>
  <pivotTableStyleInfo name="PivotStyleLight16" showRowHeaders="1" showColHeaders="1" showRowStripes="0" showColStripes="0" showLastColumn="1"/>
  <filters count="1">
    <filter fld="7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341F5-5A8F-46E3-9513-25B260494C0F}">
  <dimension ref="A3:B9"/>
  <sheetViews>
    <sheetView workbookViewId="0">
      <selection activeCell="E24" sqref="E24"/>
    </sheetView>
  </sheetViews>
  <sheetFormatPr defaultRowHeight="14.4" x14ac:dyDescent="0.3"/>
  <cols>
    <col min="1" max="1" width="13.109375" bestFit="1" customWidth="1"/>
    <col min="2" max="2" width="11.6640625" bestFit="1" customWidth="1"/>
  </cols>
  <sheetData>
    <row r="3" spans="1:2" x14ac:dyDescent="0.3">
      <c r="A3" s="4" t="s">
        <v>323</v>
      </c>
      <c r="B3" t="s">
        <v>326</v>
      </c>
    </row>
    <row r="4" spans="1:2" x14ac:dyDescent="0.3">
      <c r="A4" s="5" t="s">
        <v>223</v>
      </c>
      <c r="B4" s="6">
        <v>15683.520000000004</v>
      </c>
    </row>
    <row r="5" spans="1:2" x14ac:dyDescent="0.3">
      <c r="A5" s="5" t="s">
        <v>225</v>
      </c>
      <c r="B5" s="6">
        <v>11194.349999999999</v>
      </c>
    </row>
    <row r="6" spans="1:2" x14ac:dyDescent="0.3">
      <c r="A6" s="5" t="s">
        <v>222</v>
      </c>
      <c r="B6" s="6">
        <v>12652.009999999998</v>
      </c>
    </row>
    <row r="7" spans="1:2" x14ac:dyDescent="0.3">
      <c r="A7" s="5" t="s">
        <v>224</v>
      </c>
      <c r="B7" s="6">
        <v>12903.34</v>
      </c>
    </row>
    <row r="8" spans="1:2" x14ac:dyDescent="0.3">
      <c r="A8" s="5" t="s">
        <v>324</v>
      </c>
      <c r="B8" s="6"/>
    </row>
    <row r="9" spans="1:2" x14ac:dyDescent="0.3">
      <c r="A9" s="5" t="s">
        <v>325</v>
      </c>
      <c r="B9" s="6">
        <v>52433.22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8C2D7-693D-4828-9AB4-57739F5A68CA}">
  <dimension ref="A1:F101"/>
  <sheetViews>
    <sheetView workbookViewId="0">
      <selection sqref="A1:B1048576"/>
    </sheetView>
  </sheetViews>
  <sheetFormatPr defaultRowHeight="14.4" x14ac:dyDescent="0.3"/>
  <cols>
    <col min="1" max="1" width="13.77734375" bestFit="1" customWidth="1"/>
    <col min="2" max="2" width="7" bestFit="1" customWidth="1"/>
    <col min="5" max="5" width="15.33203125" bestFit="1" customWidth="1"/>
  </cols>
  <sheetData>
    <row r="1" spans="1:6" x14ac:dyDescent="0.3">
      <c r="A1" s="1" t="s">
        <v>7</v>
      </c>
      <c r="B1" s="1" t="s">
        <v>8</v>
      </c>
    </row>
    <row r="2" spans="1:6" x14ac:dyDescent="0.3">
      <c r="A2" t="s">
        <v>315</v>
      </c>
      <c r="B2">
        <v>262.05</v>
      </c>
    </row>
    <row r="3" spans="1:6" x14ac:dyDescent="0.3">
      <c r="A3" t="s">
        <v>316</v>
      </c>
      <c r="B3">
        <v>257.70999999999998</v>
      </c>
    </row>
    <row r="4" spans="1:6" x14ac:dyDescent="0.3">
      <c r="A4" t="s">
        <v>317</v>
      </c>
      <c r="B4">
        <v>314.27999999999997</v>
      </c>
      <c r="E4" s="2"/>
      <c r="F4" s="3"/>
    </row>
    <row r="5" spans="1:6" x14ac:dyDescent="0.3">
      <c r="A5" t="s">
        <v>315</v>
      </c>
      <c r="B5">
        <v>959.35</v>
      </c>
    </row>
    <row r="6" spans="1:6" x14ac:dyDescent="0.3">
      <c r="A6" t="s">
        <v>316</v>
      </c>
      <c r="B6">
        <v>743.25</v>
      </c>
    </row>
    <row r="7" spans="1:6" x14ac:dyDescent="0.3">
      <c r="A7" t="s">
        <v>318</v>
      </c>
      <c r="B7">
        <v>598.48</v>
      </c>
    </row>
    <row r="8" spans="1:6" x14ac:dyDescent="0.3">
      <c r="A8" t="s">
        <v>318</v>
      </c>
      <c r="B8">
        <v>480.74</v>
      </c>
    </row>
    <row r="9" spans="1:6" x14ac:dyDescent="0.3">
      <c r="A9" t="s">
        <v>317</v>
      </c>
      <c r="B9">
        <v>653.23</v>
      </c>
    </row>
    <row r="10" spans="1:6" x14ac:dyDescent="0.3">
      <c r="A10" t="s">
        <v>315</v>
      </c>
      <c r="B10">
        <v>700.38</v>
      </c>
    </row>
    <row r="11" spans="1:6" x14ac:dyDescent="0.3">
      <c r="A11" t="s">
        <v>317</v>
      </c>
      <c r="B11">
        <v>882.55</v>
      </c>
    </row>
    <row r="12" spans="1:6" x14ac:dyDescent="0.3">
      <c r="A12" t="s">
        <v>315</v>
      </c>
      <c r="B12">
        <v>284.3</v>
      </c>
    </row>
    <row r="13" spans="1:6" x14ac:dyDescent="0.3">
      <c r="A13" t="s">
        <v>315</v>
      </c>
      <c r="B13">
        <v>534.04999999999995</v>
      </c>
    </row>
    <row r="14" spans="1:6" x14ac:dyDescent="0.3">
      <c r="A14" t="s">
        <v>317</v>
      </c>
      <c r="B14">
        <v>110.35</v>
      </c>
    </row>
    <row r="15" spans="1:6" x14ac:dyDescent="0.3">
      <c r="A15" t="s">
        <v>317</v>
      </c>
      <c r="B15">
        <v>763.33</v>
      </c>
    </row>
    <row r="16" spans="1:6" x14ac:dyDescent="0.3">
      <c r="A16" t="s">
        <v>317</v>
      </c>
      <c r="B16">
        <v>773.86</v>
      </c>
    </row>
    <row r="17" spans="1:2" x14ac:dyDescent="0.3">
      <c r="A17" t="s">
        <v>315</v>
      </c>
      <c r="B17">
        <v>562.41</v>
      </c>
    </row>
    <row r="18" spans="1:2" x14ac:dyDescent="0.3">
      <c r="A18" t="s">
        <v>318</v>
      </c>
      <c r="B18">
        <v>277.48</v>
      </c>
    </row>
    <row r="19" spans="1:2" x14ac:dyDescent="0.3">
      <c r="A19" t="s">
        <v>315</v>
      </c>
      <c r="B19">
        <v>171.97</v>
      </c>
    </row>
    <row r="20" spans="1:2" x14ac:dyDescent="0.3">
      <c r="A20" t="s">
        <v>315</v>
      </c>
      <c r="B20">
        <v>727.3</v>
      </c>
    </row>
    <row r="21" spans="1:2" x14ac:dyDescent="0.3">
      <c r="A21" t="s">
        <v>315</v>
      </c>
      <c r="B21">
        <v>110.82</v>
      </c>
    </row>
    <row r="22" spans="1:2" x14ac:dyDescent="0.3">
      <c r="A22" t="s">
        <v>315</v>
      </c>
      <c r="B22">
        <v>114.03</v>
      </c>
    </row>
    <row r="23" spans="1:2" x14ac:dyDescent="0.3">
      <c r="A23" t="s">
        <v>315</v>
      </c>
      <c r="B23">
        <v>562.27</v>
      </c>
    </row>
    <row r="24" spans="1:2" x14ac:dyDescent="0.3">
      <c r="A24" t="s">
        <v>316</v>
      </c>
      <c r="B24">
        <v>676.03</v>
      </c>
    </row>
    <row r="25" spans="1:2" x14ac:dyDescent="0.3">
      <c r="A25" t="s">
        <v>318</v>
      </c>
      <c r="B25">
        <v>810.56</v>
      </c>
    </row>
    <row r="26" spans="1:2" x14ac:dyDescent="0.3">
      <c r="A26" t="s">
        <v>318</v>
      </c>
      <c r="B26">
        <v>489.5</v>
      </c>
    </row>
    <row r="27" spans="1:2" x14ac:dyDescent="0.3">
      <c r="A27" t="s">
        <v>315</v>
      </c>
      <c r="B27">
        <v>436.09</v>
      </c>
    </row>
    <row r="28" spans="1:2" x14ac:dyDescent="0.3">
      <c r="A28" t="s">
        <v>318</v>
      </c>
      <c r="B28">
        <v>930.19</v>
      </c>
    </row>
    <row r="29" spans="1:2" x14ac:dyDescent="0.3">
      <c r="A29" t="s">
        <v>318</v>
      </c>
      <c r="B29">
        <v>256.82</v>
      </c>
    </row>
    <row r="30" spans="1:2" x14ac:dyDescent="0.3">
      <c r="A30" t="s">
        <v>317</v>
      </c>
      <c r="B30">
        <v>502.95</v>
      </c>
    </row>
    <row r="31" spans="1:2" x14ac:dyDescent="0.3">
      <c r="A31" t="s">
        <v>316</v>
      </c>
      <c r="B31">
        <v>691.45</v>
      </c>
    </row>
    <row r="32" spans="1:2" x14ac:dyDescent="0.3">
      <c r="A32" t="s">
        <v>319</v>
      </c>
      <c r="B32">
        <v>674.5</v>
      </c>
    </row>
    <row r="33" spans="1:2" x14ac:dyDescent="0.3">
      <c r="A33" t="s">
        <v>319</v>
      </c>
      <c r="B33">
        <v>174.33</v>
      </c>
    </row>
    <row r="34" spans="1:2" x14ac:dyDescent="0.3">
      <c r="A34" t="s">
        <v>315</v>
      </c>
      <c r="B34">
        <v>530.59</v>
      </c>
    </row>
    <row r="35" spans="1:2" x14ac:dyDescent="0.3">
      <c r="A35" t="s">
        <v>317</v>
      </c>
      <c r="B35">
        <v>718.36</v>
      </c>
    </row>
    <row r="36" spans="1:2" x14ac:dyDescent="0.3">
      <c r="A36" t="s">
        <v>315</v>
      </c>
      <c r="B36">
        <v>301.24</v>
      </c>
    </row>
    <row r="37" spans="1:2" x14ac:dyDescent="0.3">
      <c r="A37" t="s">
        <v>315</v>
      </c>
      <c r="B37">
        <v>703.12</v>
      </c>
    </row>
    <row r="38" spans="1:2" x14ac:dyDescent="0.3">
      <c r="A38" t="s">
        <v>316</v>
      </c>
      <c r="B38">
        <v>366.88</v>
      </c>
    </row>
    <row r="39" spans="1:2" x14ac:dyDescent="0.3">
      <c r="A39" t="s">
        <v>316</v>
      </c>
      <c r="B39">
        <v>156.28</v>
      </c>
    </row>
    <row r="40" spans="1:2" x14ac:dyDescent="0.3">
      <c r="A40" t="s">
        <v>316</v>
      </c>
      <c r="B40">
        <v>342.85</v>
      </c>
    </row>
    <row r="41" spans="1:2" x14ac:dyDescent="0.3">
      <c r="A41" t="s">
        <v>319</v>
      </c>
      <c r="B41">
        <v>975.15</v>
      </c>
    </row>
    <row r="42" spans="1:2" x14ac:dyDescent="0.3">
      <c r="A42" t="s">
        <v>315</v>
      </c>
      <c r="B42">
        <v>749.74</v>
      </c>
    </row>
    <row r="43" spans="1:2" x14ac:dyDescent="0.3">
      <c r="A43" t="s">
        <v>316</v>
      </c>
      <c r="B43">
        <v>413.41</v>
      </c>
    </row>
    <row r="44" spans="1:2" x14ac:dyDescent="0.3">
      <c r="A44" t="s">
        <v>315</v>
      </c>
      <c r="B44">
        <v>261.77999999999997</v>
      </c>
    </row>
    <row r="45" spans="1:2" x14ac:dyDescent="0.3">
      <c r="A45" t="s">
        <v>319</v>
      </c>
      <c r="B45">
        <v>695.54</v>
      </c>
    </row>
    <row r="46" spans="1:2" x14ac:dyDescent="0.3">
      <c r="A46" t="s">
        <v>318</v>
      </c>
      <c r="B46">
        <v>86.34</v>
      </c>
    </row>
    <row r="47" spans="1:2" x14ac:dyDescent="0.3">
      <c r="A47" t="s">
        <v>315</v>
      </c>
      <c r="B47">
        <v>291.99</v>
      </c>
    </row>
    <row r="48" spans="1:2" x14ac:dyDescent="0.3">
      <c r="A48" t="s">
        <v>316</v>
      </c>
      <c r="B48">
        <v>951.43</v>
      </c>
    </row>
    <row r="49" spans="1:2" x14ac:dyDescent="0.3">
      <c r="A49" t="s">
        <v>319</v>
      </c>
      <c r="B49">
        <v>359.87</v>
      </c>
    </row>
    <row r="50" spans="1:2" x14ac:dyDescent="0.3">
      <c r="A50" t="s">
        <v>317</v>
      </c>
      <c r="B50">
        <v>335.9</v>
      </c>
    </row>
    <row r="51" spans="1:2" x14ac:dyDescent="0.3">
      <c r="A51" t="s">
        <v>319</v>
      </c>
      <c r="B51">
        <v>470.05</v>
      </c>
    </row>
    <row r="52" spans="1:2" x14ac:dyDescent="0.3">
      <c r="A52" t="s">
        <v>317</v>
      </c>
      <c r="B52">
        <v>368.43</v>
      </c>
    </row>
    <row r="53" spans="1:2" x14ac:dyDescent="0.3">
      <c r="A53" t="s">
        <v>319</v>
      </c>
      <c r="B53">
        <v>630.71</v>
      </c>
    </row>
    <row r="54" spans="1:2" x14ac:dyDescent="0.3">
      <c r="A54" t="s">
        <v>315</v>
      </c>
      <c r="B54">
        <v>190.19</v>
      </c>
    </row>
    <row r="55" spans="1:2" x14ac:dyDescent="0.3">
      <c r="A55" t="s">
        <v>319</v>
      </c>
      <c r="B55">
        <v>97.71</v>
      </c>
    </row>
    <row r="56" spans="1:2" x14ac:dyDescent="0.3">
      <c r="A56" t="s">
        <v>317</v>
      </c>
      <c r="B56">
        <v>824.26</v>
      </c>
    </row>
    <row r="57" spans="1:2" x14ac:dyDescent="0.3">
      <c r="A57" t="s">
        <v>319</v>
      </c>
      <c r="B57">
        <v>296.23</v>
      </c>
    </row>
    <row r="58" spans="1:2" x14ac:dyDescent="0.3">
      <c r="A58" t="s">
        <v>316</v>
      </c>
      <c r="B58">
        <v>727.87</v>
      </c>
    </row>
    <row r="59" spans="1:2" x14ac:dyDescent="0.3">
      <c r="A59" t="s">
        <v>319</v>
      </c>
      <c r="B59">
        <v>709.25</v>
      </c>
    </row>
    <row r="60" spans="1:2" x14ac:dyDescent="0.3">
      <c r="A60" t="s">
        <v>315</v>
      </c>
      <c r="B60">
        <v>841.25</v>
      </c>
    </row>
    <row r="61" spans="1:2" x14ac:dyDescent="0.3">
      <c r="A61" t="s">
        <v>318</v>
      </c>
      <c r="B61">
        <v>333.68</v>
      </c>
    </row>
    <row r="62" spans="1:2" x14ac:dyDescent="0.3">
      <c r="A62" t="s">
        <v>318</v>
      </c>
      <c r="B62">
        <v>464.04</v>
      </c>
    </row>
    <row r="63" spans="1:2" x14ac:dyDescent="0.3">
      <c r="A63" t="s">
        <v>315</v>
      </c>
      <c r="B63">
        <v>981.69</v>
      </c>
    </row>
    <row r="64" spans="1:2" x14ac:dyDescent="0.3">
      <c r="A64" t="s">
        <v>315</v>
      </c>
      <c r="B64">
        <v>873.51</v>
      </c>
    </row>
    <row r="65" spans="1:2" x14ac:dyDescent="0.3">
      <c r="A65" t="s">
        <v>319</v>
      </c>
      <c r="B65">
        <v>314.33999999999997</v>
      </c>
    </row>
    <row r="66" spans="1:2" x14ac:dyDescent="0.3">
      <c r="A66" t="s">
        <v>316</v>
      </c>
      <c r="B66">
        <v>792.17</v>
      </c>
    </row>
    <row r="67" spans="1:2" x14ac:dyDescent="0.3">
      <c r="A67" t="s">
        <v>315</v>
      </c>
      <c r="B67">
        <v>169.91</v>
      </c>
    </row>
    <row r="68" spans="1:2" x14ac:dyDescent="0.3">
      <c r="A68" t="s">
        <v>317</v>
      </c>
      <c r="B68">
        <v>626.89</v>
      </c>
    </row>
    <row r="69" spans="1:2" x14ac:dyDescent="0.3">
      <c r="A69" t="s">
        <v>319</v>
      </c>
      <c r="B69">
        <v>426.82</v>
      </c>
    </row>
    <row r="70" spans="1:2" x14ac:dyDescent="0.3">
      <c r="A70" t="s">
        <v>317</v>
      </c>
      <c r="B70">
        <v>815.25</v>
      </c>
    </row>
    <row r="71" spans="1:2" x14ac:dyDescent="0.3">
      <c r="A71" t="s">
        <v>318</v>
      </c>
      <c r="B71">
        <v>62.02</v>
      </c>
    </row>
    <row r="72" spans="1:2" x14ac:dyDescent="0.3">
      <c r="A72" t="s">
        <v>315</v>
      </c>
      <c r="B72">
        <v>747.11</v>
      </c>
    </row>
    <row r="73" spans="1:2" x14ac:dyDescent="0.3">
      <c r="A73" t="s">
        <v>315</v>
      </c>
      <c r="B73">
        <v>839.19</v>
      </c>
    </row>
    <row r="74" spans="1:2" x14ac:dyDescent="0.3">
      <c r="A74" t="s">
        <v>316</v>
      </c>
      <c r="B74">
        <v>519.59</v>
      </c>
    </row>
    <row r="75" spans="1:2" x14ac:dyDescent="0.3">
      <c r="A75" t="s">
        <v>317</v>
      </c>
      <c r="B75">
        <v>716.12</v>
      </c>
    </row>
    <row r="76" spans="1:2" x14ac:dyDescent="0.3">
      <c r="A76" t="s">
        <v>319</v>
      </c>
      <c r="B76">
        <v>577.41999999999996</v>
      </c>
    </row>
    <row r="77" spans="1:2" x14ac:dyDescent="0.3">
      <c r="A77" t="s">
        <v>318</v>
      </c>
      <c r="B77">
        <v>260.52</v>
      </c>
    </row>
    <row r="78" spans="1:2" x14ac:dyDescent="0.3">
      <c r="A78" t="s">
        <v>318</v>
      </c>
      <c r="B78">
        <v>384.22</v>
      </c>
    </row>
    <row r="79" spans="1:2" x14ac:dyDescent="0.3">
      <c r="A79" t="s">
        <v>317</v>
      </c>
      <c r="B79">
        <v>953.33</v>
      </c>
    </row>
    <row r="80" spans="1:2" x14ac:dyDescent="0.3">
      <c r="A80" t="s">
        <v>318</v>
      </c>
      <c r="B80">
        <v>266.11</v>
      </c>
    </row>
    <row r="81" spans="1:2" x14ac:dyDescent="0.3">
      <c r="A81" t="s">
        <v>317</v>
      </c>
      <c r="B81">
        <v>327.52999999999997</v>
      </c>
    </row>
    <row r="82" spans="1:2" x14ac:dyDescent="0.3">
      <c r="A82" t="s">
        <v>319</v>
      </c>
      <c r="B82">
        <v>504.78</v>
      </c>
    </row>
    <row r="83" spans="1:2" x14ac:dyDescent="0.3">
      <c r="A83" t="s">
        <v>319</v>
      </c>
      <c r="B83">
        <v>517.16</v>
      </c>
    </row>
    <row r="84" spans="1:2" x14ac:dyDescent="0.3">
      <c r="A84" t="s">
        <v>316</v>
      </c>
      <c r="B84">
        <v>580.16999999999996</v>
      </c>
    </row>
    <row r="85" spans="1:2" x14ac:dyDescent="0.3">
      <c r="A85" t="s">
        <v>318</v>
      </c>
      <c r="B85">
        <v>867.16</v>
      </c>
    </row>
    <row r="86" spans="1:2" x14ac:dyDescent="0.3">
      <c r="A86" t="s">
        <v>318</v>
      </c>
      <c r="B86">
        <v>677.41</v>
      </c>
    </row>
    <row r="87" spans="1:2" x14ac:dyDescent="0.3">
      <c r="A87" t="s">
        <v>317</v>
      </c>
      <c r="B87">
        <v>496.42</v>
      </c>
    </row>
    <row r="88" spans="1:2" x14ac:dyDescent="0.3">
      <c r="A88" t="s">
        <v>318</v>
      </c>
      <c r="B88">
        <v>798.44</v>
      </c>
    </row>
    <row r="89" spans="1:2" x14ac:dyDescent="0.3">
      <c r="A89" t="s">
        <v>318</v>
      </c>
      <c r="B89">
        <v>835.3</v>
      </c>
    </row>
    <row r="90" spans="1:2" x14ac:dyDescent="0.3">
      <c r="A90" t="s">
        <v>319</v>
      </c>
      <c r="B90">
        <v>704.24</v>
      </c>
    </row>
    <row r="91" spans="1:2" x14ac:dyDescent="0.3">
      <c r="A91" t="s">
        <v>316</v>
      </c>
      <c r="B91">
        <v>894.95</v>
      </c>
    </row>
    <row r="92" spans="1:2" x14ac:dyDescent="0.3">
      <c r="A92" t="s">
        <v>317</v>
      </c>
      <c r="B92">
        <v>88.22</v>
      </c>
    </row>
    <row r="93" spans="1:2" x14ac:dyDescent="0.3">
      <c r="A93" t="s">
        <v>319</v>
      </c>
      <c r="B93">
        <v>653.04999999999995</v>
      </c>
    </row>
    <row r="94" spans="1:2" x14ac:dyDescent="0.3">
      <c r="A94" t="s">
        <v>315</v>
      </c>
      <c r="B94">
        <v>363.31</v>
      </c>
    </row>
    <row r="95" spans="1:2" x14ac:dyDescent="0.3">
      <c r="A95" t="s">
        <v>318</v>
      </c>
      <c r="B95">
        <v>357.11</v>
      </c>
    </row>
    <row r="96" spans="1:2" x14ac:dyDescent="0.3">
      <c r="A96" t="s">
        <v>315</v>
      </c>
      <c r="B96">
        <v>542.52</v>
      </c>
    </row>
    <row r="97" spans="1:2" x14ac:dyDescent="0.3">
      <c r="A97" t="s">
        <v>317</v>
      </c>
      <c r="B97">
        <v>174.46</v>
      </c>
    </row>
    <row r="98" spans="1:2" x14ac:dyDescent="0.3">
      <c r="A98" t="s">
        <v>315</v>
      </c>
      <c r="B98">
        <v>724.29</v>
      </c>
    </row>
    <row r="99" spans="1:2" x14ac:dyDescent="0.3">
      <c r="A99" t="s">
        <v>316</v>
      </c>
      <c r="B99">
        <v>665.32</v>
      </c>
    </row>
    <row r="100" spans="1:2" x14ac:dyDescent="0.3">
      <c r="A100" t="s">
        <v>319</v>
      </c>
      <c r="B100">
        <v>281.54000000000002</v>
      </c>
    </row>
    <row r="101" spans="1:2" x14ac:dyDescent="0.3">
      <c r="A101" t="s">
        <v>319</v>
      </c>
      <c r="B101">
        <v>372.88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FE4E5-056E-40F1-B857-689413A420C1}">
  <dimension ref="A2:E7"/>
  <sheetViews>
    <sheetView workbookViewId="0">
      <selection activeCell="F27" sqref="F27"/>
    </sheetView>
  </sheetViews>
  <sheetFormatPr defaultRowHeight="14.4" x14ac:dyDescent="0.3"/>
  <cols>
    <col min="1" max="1" width="12.5546875" bestFit="1" customWidth="1"/>
    <col min="2" max="2" width="11.6640625" bestFit="1" customWidth="1"/>
    <col min="4" max="4" width="13.77734375" bestFit="1" customWidth="1"/>
    <col min="5" max="5" width="11.6640625" bestFit="1" customWidth="1"/>
  </cols>
  <sheetData>
    <row r="2" spans="1:5" x14ac:dyDescent="0.3">
      <c r="A2" s="7" t="s">
        <v>328</v>
      </c>
      <c r="D2" s="7" t="s">
        <v>327</v>
      </c>
    </row>
    <row r="3" spans="1:5" x14ac:dyDescent="0.3">
      <c r="A3" s="4" t="s">
        <v>323</v>
      </c>
      <c r="B3" t="s">
        <v>326</v>
      </c>
      <c r="D3" s="4" t="s">
        <v>323</v>
      </c>
      <c r="E3" t="s">
        <v>326</v>
      </c>
    </row>
    <row r="4" spans="1:5" x14ac:dyDescent="0.3">
      <c r="A4" s="5" t="s">
        <v>319</v>
      </c>
      <c r="B4" s="6">
        <v>9435.57</v>
      </c>
      <c r="D4" s="5" t="s">
        <v>316</v>
      </c>
      <c r="E4" s="6">
        <v>8779.36</v>
      </c>
    </row>
    <row r="5" spans="1:5" x14ac:dyDescent="0.3">
      <c r="A5" s="5" t="s">
        <v>315</v>
      </c>
      <c r="B5" s="6">
        <v>14536.45</v>
      </c>
      <c r="D5" s="5" t="s">
        <v>318</v>
      </c>
      <c r="E5" s="6">
        <v>9236.1200000000008</v>
      </c>
    </row>
    <row r="6" spans="1:5" x14ac:dyDescent="0.3">
      <c r="A6" s="5" t="s">
        <v>317</v>
      </c>
      <c r="B6" s="6">
        <v>10445.719999999999</v>
      </c>
      <c r="D6" s="5" t="s">
        <v>324</v>
      </c>
      <c r="E6" s="6"/>
    </row>
    <row r="7" spans="1:5" x14ac:dyDescent="0.3">
      <c r="A7" s="5" t="s">
        <v>325</v>
      </c>
      <c r="B7" s="6">
        <v>34417.74</v>
      </c>
      <c r="D7" s="5" t="s">
        <v>325</v>
      </c>
      <c r="E7" s="6">
        <v>18015.480000000003</v>
      </c>
    </row>
  </sheetData>
  <pageMargins left="0.7" right="0.7" top="0.75" bottom="0.75" header="0.3" footer="0.3"/>
  <pageSetup orientation="portrait" horizontalDpi="1200" verticalDpi="12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"/>
  <sheetViews>
    <sheetView tabSelected="1" workbookViewId="0">
      <selection activeCell="O20" sqref="O20"/>
    </sheetView>
  </sheetViews>
  <sheetFormatPr defaultRowHeight="14.4" x14ac:dyDescent="0.3"/>
  <cols>
    <col min="2" max="2" width="10.6640625" bestFit="1" customWidth="1"/>
    <col min="4" max="4" width="15.21875" bestFit="1" customWidth="1"/>
    <col min="5" max="5" width="13.109375" bestFit="1" customWidth="1"/>
    <col min="6" max="6" width="12.77734375" bestFit="1" customWidth="1"/>
    <col min="7" max="7" width="21.33203125" bestFit="1" customWidth="1"/>
    <col min="8" max="8" width="13.77734375" bestFit="1" customWidth="1"/>
    <col min="9" max="9" width="9.6640625" bestFit="1" customWidth="1"/>
    <col min="10" max="10" width="12.77734375" bestFit="1" customWidth="1"/>
    <col min="11" max="11" width="13.109375" bestFit="1" customWidth="1"/>
    <col min="12" max="12" width="12.77734375" bestFit="1" customWidth="1"/>
    <col min="16" max="16" width="13.109375" bestFit="1" customWidth="1"/>
    <col min="17" max="17" width="7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P1" s="1"/>
      <c r="Q1" s="1"/>
    </row>
    <row r="2" spans="1:17" x14ac:dyDescent="0.3">
      <c r="A2">
        <v>1062</v>
      </c>
      <c r="B2" t="s">
        <v>71</v>
      </c>
      <c r="C2" t="s">
        <v>168</v>
      </c>
      <c r="D2" t="s">
        <v>219</v>
      </c>
      <c r="E2" t="s">
        <v>223</v>
      </c>
      <c r="F2" t="s">
        <v>227</v>
      </c>
      <c r="G2" t="s">
        <v>239</v>
      </c>
      <c r="H2" t="s">
        <v>315</v>
      </c>
      <c r="I2">
        <v>981.69</v>
      </c>
      <c r="J2">
        <v>9</v>
      </c>
      <c r="K2">
        <v>6.48</v>
      </c>
      <c r="L2" t="s">
        <v>322</v>
      </c>
    </row>
    <row r="3" spans="1:17" x14ac:dyDescent="0.3">
      <c r="A3">
        <v>1040</v>
      </c>
      <c r="B3" t="s">
        <v>50</v>
      </c>
      <c r="C3" t="s">
        <v>146</v>
      </c>
      <c r="D3" t="s">
        <v>218</v>
      </c>
      <c r="E3" t="s">
        <v>222</v>
      </c>
      <c r="F3" t="s">
        <v>236</v>
      </c>
      <c r="G3" t="s">
        <v>274</v>
      </c>
      <c r="H3" t="s">
        <v>319</v>
      </c>
      <c r="I3">
        <v>975.15</v>
      </c>
      <c r="J3">
        <v>3</v>
      </c>
      <c r="K3">
        <v>55.92</v>
      </c>
      <c r="L3" t="s">
        <v>321</v>
      </c>
    </row>
    <row r="4" spans="1:17" x14ac:dyDescent="0.3">
      <c r="A4">
        <v>1004</v>
      </c>
      <c r="B4" t="s">
        <v>15</v>
      </c>
      <c r="C4" t="s">
        <v>110</v>
      </c>
      <c r="D4" t="s">
        <v>210</v>
      </c>
      <c r="E4" t="s">
        <v>224</v>
      </c>
      <c r="F4" t="s">
        <v>228</v>
      </c>
      <c r="G4" t="s">
        <v>240</v>
      </c>
      <c r="H4" t="s">
        <v>315</v>
      </c>
      <c r="I4">
        <v>959.35</v>
      </c>
      <c r="J4">
        <v>6</v>
      </c>
      <c r="K4">
        <v>10.62</v>
      </c>
      <c r="L4" t="s">
        <v>322</v>
      </c>
    </row>
    <row r="5" spans="1:17" x14ac:dyDescent="0.3">
      <c r="A5">
        <v>1078</v>
      </c>
      <c r="B5" t="s">
        <v>86</v>
      </c>
      <c r="C5" t="s">
        <v>184</v>
      </c>
      <c r="D5" t="s">
        <v>207</v>
      </c>
      <c r="E5" t="s">
        <v>225</v>
      </c>
      <c r="F5" t="s">
        <v>235</v>
      </c>
      <c r="G5" t="s">
        <v>303</v>
      </c>
      <c r="H5" t="s">
        <v>317</v>
      </c>
      <c r="I5">
        <v>953.33</v>
      </c>
      <c r="J5">
        <v>3</v>
      </c>
      <c r="K5">
        <v>15.53</v>
      </c>
      <c r="L5" t="s">
        <v>320</v>
      </c>
    </row>
    <row r="6" spans="1:17" x14ac:dyDescent="0.3">
      <c r="A6">
        <v>1047</v>
      </c>
      <c r="B6" t="s">
        <v>57</v>
      </c>
      <c r="C6" t="s">
        <v>153</v>
      </c>
      <c r="D6" t="s">
        <v>209</v>
      </c>
      <c r="E6" t="s">
        <v>225</v>
      </c>
      <c r="F6" t="s">
        <v>235</v>
      </c>
      <c r="G6" t="s">
        <v>280</v>
      </c>
      <c r="H6" t="s">
        <v>316</v>
      </c>
      <c r="I6">
        <v>951.43</v>
      </c>
      <c r="J6">
        <v>6</v>
      </c>
      <c r="K6">
        <v>39.270000000000003</v>
      </c>
      <c r="L6" t="s">
        <v>320</v>
      </c>
    </row>
    <row r="7" spans="1:17" x14ac:dyDescent="0.3">
      <c r="A7">
        <v>1027</v>
      </c>
      <c r="B7" t="s">
        <v>38</v>
      </c>
      <c r="C7" t="s">
        <v>133</v>
      </c>
      <c r="D7" t="s">
        <v>221</v>
      </c>
      <c r="E7" t="s">
        <v>223</v>
      </c>
      <c r="F7" t="s">
        <v>227</v>
      </c>
      <c r="G7" t="s">
        <v>261</v>
      </c>
      <c r="H7" t="s">
        <v>318</v>
      </c>
      <c r="I7">
        <v>930.19</v>
      </c>
      <c r="J7">
        <v>8</v>
      </c>
      <c r="K7">
        <v>20.69</v>
      </c>
      <c r="L7" t="s">
        <v>320</v>
      </c>
    </row>
    <row r="8" spans="1:17" x14ac:dyDescent="0.3">
      <c r="A8">
        <v>1090</v>
      </c>
      <c r="B8" t="s">
        <v>97</v>
      </c>
      <c r="C8" t="s">
        <v>196</v>
      </c>
      <c r="D8" t="s">
        <v>216</v>
      </c>
      <c r="E8" t="s">
        <v>223</v>
      </c>
      <c r="F8" t="s">
        <v>227</v>
      </c>
      <c r="G8" t="s">
        <v>282</v>
      </c>
      <c r="H8" t="s">
        <v>316</v>
      </c>
      <c r="I8">
        <v>894.95</v>
      </c>
      <c r="J8">
        <v>6</v>
      </c>
      <c r="K8">
        <v>38.200000000000003</v>
      </c>
      <c r="L8" t="s">
        <v>321</v>
      </c>
    </row>
    <row r="9" spans="1:17" x14ac:dyDescent="0.3">
      <c r="A9">
        <v>1010</v>
      </c>
      <c r="B9" t="s">
        <v>21</v>
      </c>
      <c r="C9" t="s">
        <v>116</v>
      </c>
      <c r="D9" t="s">
        <v>210</v>
      </c>
      <c r="E9" t="s">
        <v>224</v>
      </c>
      <c r="F9" t="s">
        <v>231</v>
      </c>
      <c r="G9" t="s">
        <v>246</v>
      </c>
      <c r="H9" t="s">
        <v>317</v>
      </c>
      <c r="I9">
        <v>882.55</v>
      </c>
      <c r="J9">
        <v>6</v>
      </c>
      <c r="K9">
        <v>16.690000000000001</v>
      </c>
      <c r="L9" t="s">
        <v>322</v>
      </c>
    </row>
    <row r="10" spans="1:17" x14ac:dyDescent="0.3">
      <c r="A10">
        <v>1063</v>
      </c>
      <c r="B10" t="s">
        <v>72</v>
      </c>
      <c r="C10" t="s">
        <v>169</v>
      </c>
      <c r="D10" t="s">
        <v>208</v>
      </c>
      <c r="E10" t="s">
        <v>222</v>
      </c>
      <c r="F10" t="s">
        <v>234</v>
      </c>
      <c r="G10" t="s">
        <v>292</v>
      </c>
      <c r="H10" t="s">
        <v>315</v>
      </c>
      <c r="I10">
        <v>873.51</v>
      </c>
      <c r="J10">
        <v>3</v>
      </c>
      <c r="K10">
        <v>7.77</v>
      </c>
      <c r="L10" t="s">
        <v>322</v>
      </c>
    </row>
    <row r="11" spans="1:17" x14ac:dyDescent="0.3">
      <c r="A11">
        <v>1084</v>
      </c>
      <c r="B11" t="s">
        <v>92</v>
      </c>
      <c r="C11" t="s">
        <v>190</v>
      </c>
      <c r="D11" t="s">
        <v>219</v>
      </c>
      <c r="E11" t="s">
        <v>223</v>
      </c>
      <c r="F11" t="s">
        <v>232</v>
      </c>
      <c r="G11" t="s">
        <v>283</v>
      </c>
      <c r="H11" t="s">
        <v>318</v>
      </c>
      <c r="I11">
        <v>867.16</v>
      </c>
      <c r="J11">
        <v>7</v>
      </c>
      <c r="K11">
        <v>21.8</v>
      </c>
      <c r="L11" t="s">
        <v>320</v>
      </c>
    </row>
    <row r="12" spans="1:17" x14ac:dyDescent="0.3">
      <c r="A12">
        <v>1059</v>
      </c>
      <c r="B12" t="s">
        <v>68</v>
      </c>
      <c r="C12" t="s">
        <v>165</v>
      </c>
      <c r="D12" t="s">
        <v>212</v>
      </c>
      <c r="E12" t="s">
        <v>223</v>
      </c>
      <c r="F12" t="s">
        <v>232</v>
      </c>
      <c r="G12" t="s">
        <v>271</v>
      </c>
      <c r="H12" t="s">
        <v>315</v>
      </c>
      <c r="I12">
        <v>841.25</v>
      </c>
      <c r="J12">
        <v>7</v>
      </c>
      <c r="K12">
        <v>54.77</v>
      </c>
      <c r="L12" t="s">
        <v>320</v>
      </c>
    </row>
    <row r="13" spans="1:17" x14ac:dyDescent="0.3">
      <c r="A13">
        <v>1072</v>
      </c>
      <c r="B13" t="s">
        <v>80</v>
      </c>
      <c r="C13" t="s">
        <v>178</v>
      </c>
      <c r="D13" t="s">
        <v>216</v>
      </c>
      <c r="E13" t="s">
        <v>223</v>
      </c>
      <c r="F13" t="s">
        <v>232</v>
      </c>
      <c r="G13" t="s">
        <v>293</v>
      </c>
      <c r="H13" t="s">
        <v>315</v>
      </c>
      <c r="I13">
        <v>839.19</v>
      </c>
      <c r="J13">
        <v>2</v>
      </c>
      <c r="K13">
        <v>20.34</v>
      </c>
      <c r="L13" t="s">
        <v>322</v>
      </c>
    </row>
    <row r="14" spans="1:17" x14ac:dyDescent="0.3">
      <c r="A14">
        <v>1088</v>
      </c>
      <c r="B14" t="s">
        <v>63</v>
      </c>
      <c r="C14" t="s">
        <v>194</v>
      </c>
      <c r="D14" t="s">
        <v>207</v>
      </c>
      <c r="E14" t="s">
        <v>225</v>
      </c>
      <c r="F14" t="s">
        <v>233</v>
      </c>
      <c r="G14" t="s">
        <v>307</v>
      </c>
      <c r="H14" t="s">
        <v>318</v>
      </c>
      <c r="I14">
        <v>835.3</v>
      </c>
      <c r="J14">
        <v>2</v>
      </c>
      <c r="K14">
        <v>8.2799999999999994</v>
      </c>
      <c r="L14" t="s">
        <v>322</v>
      </c>
    </row>
    <row r="15" spans="1:17" x14ac:dyDescent="0.3">
      <c r="A15">
        <v>1055</v>
      </c>
      <c r="B15" t="s">
        <v>64</v>
      </c>
      <c r="C15" t="s">
        <v>161</v>
      </c>
      <c r="D15" t="s">
        <v>221</v>
      </c>
      <c r="E15" t="s">
        <v>223</v>
      </c>
      <c r="F15" t="s">
        <v>232</v>
      </c>
      <c r="G15" t="s">
        <v>283</v>
      </c>
      <c r="H15" t="s">
        <v>317</v>
      </c>
      <c r="I15">
        <v>824.26</v>
      </c>
      <c r="J15">
        <v>9</v>
      </c>
      <c r="K15">
        <v>28.47</v>
      </c>
      <c r="L15" t="s">
        <v>320</v>
      </c>
    </row>
    <row r="16" spans="1:17" x14ac:dyDescent="0.3">
      <c r="A16">
        <v>1069</v>
      </c>
      <c r="B16" t="s">
        <v>77</v>
      </c>
      <c r="C16" t="s">
        <v>175</v>
      </c>
      <c r="D16" t="s">
        <v>218</v>
      </c>
      <c r="E16" t="s">
        <v>222</v>
      </c>
      <c r="F16" t="s">
        <v>226</v>
      </c>
      <c r="G16" t="s">
        <v>297</v>
      </c>
      <c r="H16" t="s">
        <v>317</v>
      </c>
      <c r="I16">
        <v>815.25</v>
      </c>
      <c r="J16">
        <v>10</v>
      </c>
      <c r="K16">
        <v>48.04</v>
      </c>
      <c r="L16" t="s">
        <v>322</v>
      </c>
    </row>
    <row r="17" spans="1:12" x14ac:dyDescent="0.3">
      <c r="A17">
        <v>1024</v>
      </c>
      <c r="B17" t="s">
        <v>35</v>
      </c>
      <c r="C17" t="s">
        <v>130</v>
      </c>
      <c r="D17" t="s">
        <v>213</v>
      </c>
      <c r="E17" t="s">
        <v>222</v>
      </c>
      <c r="F17" t="s">
        <v>234</v>
      </c>
      <c r="G17" t="s">
        <v>258</v>
      </c>
      <c r="H17" t="s">
        <v>318</v>
      </c>
      <c r="I17">
        <v>810.56</v>
      </c>
      <c r="J17">
        <v>2</v>
      </c>
      <c r="K17">
        <v>18.68</v>
      </c>
      <c r="L17" t="s">
        <v>321</v>
      </c>
    </row>
    <row r="18" spans="1:12" x14ac:dyDescent="0.3">
      <c r="A18">
        <v>1087</v>
      </c>
      <c r="B18" t="s">
        <v>95</v>
      </c>
      <c r="C18" t="s">
        <v>193</v>
      </c>
      <c r="D18" t="s">
        <v>209</v>
      </c>
      <c r="E18" t="s">
        <v>223</v>
      </c>
      <c r="F18" t="s">
        <v>227</v>
      </c>
      <c r="G18" t="s">
        <v>254</v>
      </c>
      <c r="H18" t="s">
        <v>318</v>
      </c>
      <c r="I18">
        <v>798.44</v>
      </c>
      <c r="J18">
        <v>10</v>
      </c>
      <c r="K18">
        <v>41.37</v>
      </c>
      <c r="L18" t="s">
        <v>321</v>
      </c>
    </row>
    <row r="19" spans="1:12" x14ac:dyDescent="0.3">
      <c r="A19">
        <v>1065</v>
      </c>
      <c r="B19" t="s">
        <v>74</v>
      </c>
      <c r="C19" t="s">
        <v>171</v>
      </c>
      <c r="D19" t="s">
        <v>220</v>
      </c>
      <c r="E19" t="s">
        <v>222</v>
      </c>
      <c r="F19" t="s">
        <v>236</v>
      </c>
      <c r="G19" t="s">
        <v>294</v>
      </c>
      <c r="H19" t="s">
        <v>316</v>
      </c>
      <c r="I19">
        <v>792.17</v>
      </c>
      <c r="J19">
        <v>1</v>
      </c>
      <c r="K19">
        <v>46.48</v>
      </c>
      <c r="L19" t="s">
        <v>321</v>
      </c>
    </row>
    <row r="20" spans="1:12" x14ac:dyDescent="0.3">
      <c r="A20">
        <v>1015</v>
      </c>
      <c r="B20" t="s">
        <v>26</v>
      </c>
      <c r="C20" t="s">
        <v>121</v>
      </c>
      <c r="D20" t="s">
        <v>216</v>
      </c>
      <c r="E20" t="s">
        <v>222</v>
      </c>
      <c r="F20" t="s">
        <v>226</v>
      </c>
      <c r="G20" t="s">
        <v>237</v>
      </c>
      <c r="H20" t="s">
        <v>317</v>
      </c>
      <c r="I20">
        <v>773.86</v>
      </c>
      <c r="J20">
        <v>9</v>
      </c>
      <c r="K20">
        <v>55.19</v>
      </c>
      <c r="L20" t="s">
        <v>320</v>
      </c>
    </row>
    <row r="21" spans="1:12" x14ac:dyDescent="0.3">
      <c r="A21">
        <v>1014</v>
      </c>
      <c r="B21" t="s">
        <v>25</v>
      </c>
      <c r="C21" t="s">
        <v>120</v>
      </c>
      <c r="D21" t="s">
        <v>215</v>
      </c>
      <c r="E21" t="s">
        <v>222</v>
      </c>
      <c r="F21" t="s">
        <v>226</v>
      </c>
      <c r="G21" t="s">
        <v>250</v>
      </c>
      <c r="H21" t="s">
        <v>317</v>
      </c>
      <c r="I21">
        <v>763.33</v>
      </c>
      <c r="J21">
        <v>6</v>
      </c>
      <c r="K21">
        <v>11.14</v>
      </c>
      <c r="L21" t="s">
        <v>322</v>
      </c>
    </row>
    <row r="22" spans="1:12" x14ac:dyDescent="0.3">
      <c r="A22">
        <v>1041</v>
      </c>
      <c r="B22" t="s">
        <v>51</v>
      </c>
      <c r="C22" t="s">
        <v>147</v>
      </c>
      <c r="D22" t="s">
        <v>219</v>
      </c>
      <c r="E22" t="s">
        <v>225</v>
      </c>
      <c r="F22" t="s">
        <v>235</v>
      </c>
      <c r="G22" t="s">
        <v>275</v>
      </c>
      <c r="H22" t="s">
        <v>315</v>
      </c>
      <c r="I22">
        <v>749.74</v>
      </c>
      <c r="J22">
        <v>6</v>
      </c>
      <c r="K22">
        <v>48.03</v>
      </c>
      <c r="L22" t="s">
        <v>322</v>
      </c>
    </row>
    <row r="23" spans="1:12" x14ac:dyDescent="0.3">
      <c r="A23">
        <v>1071</v>
      </c>
      <c r="B23" t="s">
        <v>79</v>
      </c>
      <c r="C23" t="s">
        <v>177</v>
      </c>
      <c r="D23" t="s">
        <v>211</v>
      </c>
      <c r="E23" t="s">
        <v>223</v>
      </c>
      <c r="F23" t="s">
        <v>227</v>
      </c>
      <c r="G23" t="s">
        <v>299</v>
      </c>
      <c r="H23" t="s">
        <v>315</v>
      </c>
      <c r="I23">
        <v>747.11</v>
      </c>
      <c r="J23">
        <v>5</v>
      </c>
      <c r="K23">
        <v>38.880000000000003</v>
      </c>
      <c r="L23" t="s">
        <v>320</v>
      </c>
    </row>
    <row r="24" spans="1:12" x14ac:dyDescent="0.3">
      <c r="A24">
        <v>1005</v>
      </c>
      <c r="B24" t="s">
        <v>16</v>
      </c>
      <c r="C24" t="s">
        <v>111</v>
      </c>
      <c r="D24" t="s">
        <v>211</v>
      </c>
      <c r="E24" t="s">
        <v>224</v>
      </c>
      <c r="F24" t="s">
        <v>229</v>
      </c>
      <c r="G24" t="s">
        <v>241</v>
      </c>
      <c r="H24" t="s">
        <v>316</v>
      </c>
      <c r="I24">
        <v>743.25</v>
      </c>
      <c r="J24">
        <v>9</v>
      </c>
      <c r="K24">
        <v>11.87</v>
      </c>
      <c r="L24" t="s">
        <v>322</v>
      </c>
    </row>
    <row r="25" spans="1:12" x14ac:dyDescent="0.3">
      <c r="A25">
        <v>1057</v>
      </c>
      <c r="B25" t="s">
        <v>66</v>
      </c>
      <c r="C25" t="s">
        <v>163</v>
      </c>
      <c r="D25" t="s">
        <v>216</v>
      </c>
      <c r="E25" t="s">
        <v>225</v>
      </c>
      <c r="F25" t="s">
        <v>235</v>
      </c>
      <c r="G25" t="s">
        <v>288</v>
      </c>
      <c r="H25" t="s">
        <v>316</v>
      </c>
      <c r="I25">
        <v>727.87</v>
      </c>
      <c r="J25">
        <v>4</v>
      </c>
      <c r="K25">
        <v>19.940000000000001</v>
      </c>
      <c r="L25" t="s">
        <v>322</v>
      </c>
    </row>
    <row r="26" spans="1:12" x14ac:dyDescent="0.3">
      <c r="A26">
        <v>1019</v>
      </c>
      <c r="B26" t="s">
        <v>30</v>
      </c>
      <c r="C26" t="s">
        <v>125</v>
      </c>
      <c r="D26" t="s">
        <v>212</v>
      </c>
      <c r="E26" t="s">
        <v>223</v>
      </c>
      <c r="F26" t="s">
        <v>227</v>
      </c>
      <c r="G26" t="s">
        <v>253</v>
      </c>
      <c r="H26" t="s">
        <v>315</v>
      </c>
      <c r="I26">
        <v>727.3</v>
      </c>
      <c r="J26">
        <v>7</v>
      </c>
      <c r="K26">
        <v>59.73</v>
      </c>
      <c r="L26" t="s">
        <v>320</v>
      </c>
    </row>
    <row r="27" spans="1:12" x14ac:dyDescent="0.3">
      <c r="A27">
        <v>1097</v>
      </c>
      <c r="B27" t="s">
        <v>103</v>
      </c>
      <c r="C27" t="s">
        <v>203</v>
      </c>
      <c r="D27" t="s">
        <v>207</v>
      </c>
      <c r="E27" t="s">
        <v>222</v>
      </c>
      <c r="F27" t="s">
        <v>226</v>
      </c>
      <c r="G27" t="s">
        <v>311</v>
      </c>
      <c r="H27" t="s">
        <v>315</v>
      </c>
      <c r="I27">
        <v>724.29</v>
      </c>
      <c r="J27">
        <v>5</v>
      </c>
      <c r="K27">
        <v>35.299999999999997</v>
      </c>
      <c r="L27" t="s">
        <v>320</v>
      </c>
    </row>
    <row r="28" spans="1:12" x14ac:dyDescent="0.3">
      <c r="A28">
        <v>1034</v>
      </c>
      <c r="B28" t="s">
        <v>45</v>
      </c>
      <c r="C28" t="s">
        <v>140</v>
      </c>
      <c r="D28" t="s">
        <v>211</v>
      </c>
      <c r="E28" t="s">
        <v>224</v>
      </c>
      <c r="F28" t="s">
        <v>231</v>
      </c>
      <c r="G28" t="s">
        <v>268</v>
      </c>
      <c r="H28" t="s">
        <v>317</v>
      </c>
      <c r="I28">
        <v>718.36</v>
      </c>
      <c r="J28">
        <v>10</v>
      </c>
      <c r="K28">
        <v>59.11</v>
      </c>
      <c r="L28" t="s">
        <v>320</v>
      </c>
    </row>
    <row r="29" spans="1:12" x14ac:dyDescent="0.3">
      <c r="A29">
        <v>1074</v>
      </c>
      <c r="B29" t="s">
        <v>82</v>
      </c>
      <c r="C29" t="s">
        <v>180</v>
      </c>
      <c r="D29" t="s">
        <v>219</v>
      </c>
      <c r="E29" t="s">
        <v>224</v>
      </c>
      <c r="F29" t="s">
        <v>228</v>
      </c>
      <c r="G29" t="s">
        <v>300</v>
      </c>
      <c r="H29" t="s">
        <v>317</v>
      </c>
      <c r="I29">
        <v>716.12</v>
      </c>
      <c r="J29">
        <v>5</v>
      </c>
      <c r="K29">
        <v>35.57</v>
      </c>
      <c r="L29" t="s">
        <v>320</v>
      </c>
    </row>
    <row r="30" spans="1:12" x14ac:dyDescent="0.3">
      <c r="A30">
        <v>1058</v>
      </c>
      <c r="B30" t="s">
        <v>67</v>
      </c>
      <c r="C30" t="s">
        <v>164</v>
      </c>
      <c r="D30" t="s">
        <v>207</v>
      </c>
      <c r="E30" t="s">
        <v>225</v>
      </c>
      <c r="F30" t="s">
        <v>230</v>
      </c>
      <c r="G30" t="s">
        <v>289</v>
      </c>
      <c r="H30" t="s">
        <v>319</v>
      </c>
      <c r="I30">
        <v>709.25</v>
      </c>
      <c r="J30">
        <v>4</v>
      </c>
      <c r="K30">
        <v>8.5299999999999994</v>
      </c>
      <c r="L30" t="s">
        <v>322</v>
      </c>
    </row>
    <row r="31" spans="1:12" x14ac:dyDescent="0.3">
      <c r="A31">
        <v>1089</v>
      </c>
      <c r="B31" t="s">
        <v>96</v>
      </c>
      <c r="C31" t="s">
        <v>195</v>
      </c>
      <c r="D31" t="s">
        <v>209</v>
      </c>
      <c r="E31" t="s">
        <v>224</v>
      </c>
      <c r="F31" t="s">
        <v>228</v>
      </c>
      <c r="G31" t="s">
        <v>308</v>
      </c>
      <c r="H31" t="s">
        <v>319</v>
      </c>
      <c r="I31">
        <v>704.24</v>
      </c>
      <c r="J31">
        <v>7</v>
      </c>
      <c r="K31">
        <v>56.85</v>
      </c>
      <c r="L31" t="s">
        <v>320</v>
      </c>
    </row>
    <row r="32" spans="1:12" x14ac:dyDescent="0.3">
      <c r="A32">
        <v>1036</v>
      </c>
      <c r="B32" t="s">
        <v>46</v>
      </c>
      <c r="C32" t="s">
        <v>142</v>
      </c>
      <c r="D32" t="s">
        <v>215</v>
      </c>
      <c r="E32" t="s">
        <v>225</v>
      </c>
      <c r="F32" t="s">
        <v>233</v>
      </c>
      <c r="G32" t="s">
        <v>270</v>
      </c>
      <c r="H32" t="s">
        <v>315</v>
      </c>
      <c r="I32">
        <v>703.12</v>
      </c>
      <c r="J32">
        <v>5</v>
      </c>
      <c r="K32">
        <v>32.799999999999997</v>
      </c>
      <c r="L32" t="s">
        <v>322</v>
      </c>
    </row>
    <row r="33" spans="1:12" x14ac:dyDescent="0.3">
      <c r="A33">
        <v>1009</v>
      </c>
      <c r="B33" t="s">
        <v>20</v>
      </c>
      <c r="C33" t="s">
        <v>115</v>
      </c>
      <c r="D33" t="s">
        <v>210</v>
      </c>
      <c r="E33" t="s">
        <v>224</v>
      </c>
      <c r="F33" t="s">
        <v>229</v>
      </c>
      <c r="G33" t="s">
        <v>245</v>
      </c>
      <c r="H33" t="s">
        <v>315</v>
      </c>
      <c r="I33">
        <v>700.38</v>
      </c>
      <c r="J33">
        <v>1</v>
      </c>
      <c r="K33">
        <v>17.600000000000001</v>
      </c>
      <c r="L33" t="s">
        <v>321</v>
      </c>
    </row>
    <row r="34" spans="1:12" x14ac:dyDescent="0.3">
      <c r="A34">
        <v>1044</v>
      </c>
      <c r="B34" t="s">
        <v>54</v>
      </c>
      <c r="C34" t="s">
        <v>150</v>
      </c>
      <c r="D34" t="s">
        <v>219</v>
      </c>
      <c r="E34" t="s">
        <v>224</v>
      </c>
      <c r="F34" t="s">
        <v>228</v>
      </c>
      <c r="G34" t="s">
        <v>277</v>
      </c>
      <c r="H34" t="s">
        <v>319</v>
      </c>
      <c r="I34">
        <v>695.54</v>
      </c>
      <c r="J34">
        <v>9</v>
      </c>
      <c r="K34">
        <v>23.21</v>
      </c>
      <c r="L34" t="s">
        <v>321</v>
      </c>
    </row>
    <row r="35" spans="1:12" x14ac:dyDescent="0.3">
      <c r="A35">
        <v>1030</v>
      </c>
      <c r="B35" t="s">
        <v>41</v>
      </c>
      <c r="C35" t="s">
        <v>136</v>
      </c>
      <c r="D35" t="s">
        <v>217</v>
      </c>
      <c r="E35" t="s">
        <v>225</v>
      </c>
      <c r="F35" t="s">
        <v>230</v>
      </c>
      <c r="G35" t="s">
        <v>264</v>
      </c>
      <c r="H35" t="s">
        <v>316</v>
      </c>
      <c r="I35">
        <v>691.45</v>
      </c>
      <c r="J35">
        <v>4</v>
      </c>
      <c r="K35">
        <v>27.21</v>
      </c>
      <c r="L35" t="s">
        <v>320</v>
      </c>
    </row>
    <row r="36" spans="1:12" x14ac:dyDescent="0.3">
      <c r="A36">
        <v>1085</v>
      </c>
      <c r="B36" t="s">
        <v>93</v>
      </c>
      <c r="C36" t="s">
        <v>191</v>
      </c>
      <c r="D36" t="s">
        <v>208</v>
      </c>
      <c r="E36" t="s">
        <v>222</v>
      </c>
      <c r="F36" t="s">
        <v>234</v>
      </c>
      <c r="G36" t="s">
        <v>305</v>
      </c>
      <c r="H36" t="s">
        <v>318</v>
      </c>
      <c r="I36">
        <v>677.41</v>
      </c>
      <c r="J36">
        <v>3</v>
      </c>
      <c r="K36">
        <v>18.190000000000001</v>
      </c>
      <c r="L36" t="s">
        <v>320</v>
      </c>
    </row>
    <row r="37" spans="1:12" x14ac:dyDescent="0.3">
      <c r="A37">
        <v>1023</v>
      </c>
      <c r="B37" t="s">
        <v>34</v>
      </c>
      <c r="C37" t="s">
        <v>129</v>
      </c>
      <c r="D37" t="s">
        <v>219</v>
      </c>
      <c r="E37" t="s">
        <v>223</v>
      </c>
      <c r="F37" t="s">
        <v>227</v>
      </c>
      <c r="G37" t="s">
        <v>257</v>
      </c>
      <c r="H37" t="s">
        <v>316</v>
      </c>
      <c r="I37">
        <v>676.03</v>
      </c>
      <c r="J37">
        <v>6</v>
      </c>
      <c r="K37">
        <v>28.3</v>
      </c>
      <c r="L37" t="s">
        <v>322</v>
      </c>
    </row>
    <row r="38" spans="1:12" x14ac:dyDescent="0.3">
      <c r="A38">
        <v>1031</v>
      </c>
      <c r="B38" t="s">
        <v>42</v>
      </c>
      <c r="C38" t="s">
        <v>137</v>
      </c>
      <c r="D38" t="s">
        <v>208</v>
      </c>
      <c r="E38" t="s">
        <v>222</v>
      </c>
      <c r="F38" t="s">
        <v>226</v>
      </c>
      <c r="G38" t="s">
        <v>265</v>
      </c>
      <c r="H38" t="s">
        <v>319</v>
      </c>
      <c r="I38">
        <v>674.5</v>
      </c>
      <c r="J38">
        <v>10</v>
      </c>
      <c r="K38">
        <v>33.75</v>
      </c>
      <c r="L38" t="s">
        <v>322</v>
      </c>
    </row>
    <row r="39" spans="1:12" x14ac:dyDescent="0.3">
      <c r="A39">
        <v>1098</v>
      </c>
      <c r="B39" t="s">
        <v>104</v>
      </c>
      <c r="C39" t="s">
        <v>204</v>
      </c>
      <c r="D39" t="s">
        <v>207</v>
      </c>
      <c r="E39" t="s">
        <v>225</v>
      </c>
      <c r="F39" t="s">
        <v>230</v>
      </c>
      <c r="G39" t="s">
        <v>312</v>
      </c>
      <c r="H39" t="s">
        <v>316</v>
      </c>
      <c r="I39">
        <v>665.32</v>
      </c>
      <c r="J39">
        <v>3</v>
      </c>
      <c r="K39">
        <v>32.409999999999997</v>
      </c>
      <c r="L39" t="s">
        <v>320</v>
      </c>
    </row>
    <row r="40" spans="1:12" x14ac:dyDescent="0.3">
      <c r="A40">
        <v>1008</v>
      </c>
      <c r="B40" t="s">
        <v>19</v>
      </c>
      <c r="C40" t="s">
        <v>114</v>
      </c>
      <c r="D40" t="s">
        <v>213</v>
      </c>
      <c r="E40" t="s">
        <v>224</v>
      </c>
      <c r="F40" t="s">
        <v>229</v>
      </c>
      <c r="G40" t="s">
        <v>244</v>
      </c>
      <c r="H40" t="s">
        <v>317</v>
      </c>
      <c r="I40">
        <v>653.23</v>
      </c>
      <c r="J40">
        <v>9</v>
      </c>
      <c r="K40">
        <v>45.1</v>
      </c>
      <c r="L40" t="s">
        <v>321</v>
      </c>
    </row>
    <row r="41" spans="1:12" x14ac:dyDescent="0.3">
      <c r="A41">
        <v>1092</v>
      </c>
      <c r="B41" t="s">
        <v>99</v>
      </c>
      <c r="C41" t="s">
        <v>198</v>
      </c>
      <c r="D41" t="s">
        <v>214</v>
      </c>
      <c r="E41" t="s">
        <v>224</v>
      </c>
      <c r="F41" t="s">
        <v>231</v>
      </c>
      <c r="G41" t="s">
        <v>278</v>
      </c>
      <c r="H41" t="s">
        <v>319</v>
      </c>
      <c r="I41">
        <v>653.04999999999995</v>
      </c>
      <c r="J41">
        <v>8</v>
      </c>
      <c r="K41">
        <v>58.3</v>
      </c>
      <c r="L41" t="s">
        <v>322</v>
      </c>
    </row>
    <row r="42" spans="1:12" x14ac:dyDescent="0.3">
      <c r="A42">
        <v>1052</v>
      </c>
      <c r="B42" t="s">
        <v>14</v>
      </c>
      <c r="C42" t="s">
        <v>158</v>
      </c>
      <c r="D42" t="s">
        <v>221</v>
      </c>
      <c r="E42" t="s">
        <v>222</v>
      </c>
      <c r="F42" t="s">
        <v>234</v>
      </c>
      <c r="G42" t="s">
        <v>260</v>
      </c>
      <c r="H42" t="s">
        <v>319</v>
      </c>
      <c r="I42">
        <v>630.71</v>
      </c>
      <c r="J42">
        <v>2</v>
      </c>
      <c r="K42">
        <v>30.05</v>
      </c>
      <c r="L42" t="s">
        <v>320</v>
      </c>
    </row>
    <row r="43" spans="1:12" x14ac:dyDescent="0.3">
      <c r="A43">
        <v>1067</v>
      </c>
      <c r="B43" t="s">
        <v>75</v>
      </c>
      <c r="C43" t="s">
        <v>173</v>
      </c>
      <c r="D43" t="s">
        <v>209</v>
      </c>
      <c r="E43" t="s">
        <v>224</v>
      </c>
      <c r="F43" t="s">
        <v>228</v>
      </c>
      <c r="G43" t="s">
        <v>296</v>
      </c>
      <c r="H43" t="s">
        <v>317</v>
      </c>
      <c r="I43">
        <v>626.89</v>
      </c>
      <c r="J43">
        <v>2</v>
      </c>
      <c r="K43">
        <v>47.78</v>
      </c>
      <c r="L43" t="s">
        <v>321</v>
      </c>
    </row>
    <row r="44" spans="1:12" x14ac:dyDescent="0.3">
      <c r="A44">
        <v>1006</v>
      </c>
      <c r="B44" t="s">
        <v>17</v>
      </c>
      <c r="C44" t="s">
        <v>112</v>
      </c>
      <c r="D44" t="s">
        <v>212</v>
      </c>
      <c r="E44" t="s">
        <v>224</v>
      </c>
      <c r="F44" t="s">
        <v>229</v>
      </c>
      <c r="G44" t="s">
        <v>242</v>
      </c>
      <c r="H44" t="s">
        <v>318</v>
      </c>
      <c r="I44">
        <v>598.48</v>
      </c>
      <c r="J44">
        <v>2</v>
      </c>
      <c r="K44">
        <v>7.52</v>
      </c>
      <c r="L44" t="s">
        <v>321</v>
      </c>
    </row>
    <row r="45" spans="1:12" x14ac:dyDescent="0.3">
      <c r="A45">
        <v>1083</v>
      </c>
      <c r="B45" t="s">
        <v>91</v>
      </c>
      <c r="C45" t="s">
        <v>189</v>
      </c>
      <c r="D45" t="s">
        <v>221</v>
      </c>
      <c r="E45" t="s">
        <v>224</v>
      </c>
      <c r="F45" t="s">
        <v>231</v>
      </c>
      <c r="G45" t="s">
        <v>304</v>
      </c>
      <c r="H45" t="s">
        <v>316</v>
      </c>
      <c r="I45">
        <v>580.16999999999996</v>
      </c>
      <c r="J45">
        <v>7</v>
      </c>
      <c r="K45">
        <v>38.35</v>
      </c>
      <c r="L45" t="s">
        <v>320</v>
      </c>
    </row>
    <row r="46" spans="1:12" x14ac:dyDescent="0.3">
      <c r="A46">
        <v>1075</v>
      </c>
      <c r="B46" t="s">
        <v>83</v>
      </c>
      <c r="C46" t="s">
        <v>181</v>
      </c>
      <c r="D46" t="s">
        <v>207</v>
      </c>
      <c r="E46" t="s">
        <v>225</v>
      </c>
      <c r="F46" t="s">
        <v>233</v>
      </c>
      <c r="G46" t="s">
        <v>249</v>
      </c>
      <c r="H46" t="s">
        <v>319</v>
      </c>
      <c r="I46">
        <v>577.41999999999996</v>
      </c>
      <c r="J46">
        <v>4</v>
      </c>
      <c r="K46">
        <v>42.98</v>
      </c>
      <c r="L46" t="s">
        <v>320</v>
      </c>
    </row>
    <row r="47" spans="1:12" x14ac:dyDescent="0.3">
      <c r="A47">
        <v>1016</v>
      </c>
      <c r="B47" t="s">
        <v>27</v>
      </c>
      <c r="C47" t="s">
        <v>122</v>
      </c>
      <c r="D47" t="s">
        <v>217</v>
      </c>
      <c r="E47" t="s">
        <v>225</v>
      </c>
      <c r="F47" t="s">
        <v>230</v>
      </c>
      <c r="G47" t="s">
        <v>251</v>
      </c>
      <c r="H47" t="s">
        <v>315</v>
      </c>
      <c r="I47">
        <v>562.41</v>
      </c>
      <c r="J47">
        <v>9</v>
      </c>
      <c r="K47">
        <v>55.52</v>
      </c>
      <c r="L47" t="s">
        <v>320</v>
      </c>
    </row>
    <row r="48" spans="1:12" x14ac:dyDescent="0.3">
      <c r="A48">
        <v>1022</v>
      </c>
      <c r="B48" t="s">
        <v>33</v>
      </c>
      <c r="C48" t="s">
        <v>128</v>
      </c>
      <c r="D48" t="s">
        <v>218</v>
      </c>
      <c r="E48" t="s">
        <v>224</v>
      </c>
      <c r="F48" t="s">
        <v>229</v>
      </c>
      <c r="G48" t="s">
        <v>256</v>
      </c>
      <c r="H48" t="s">
        <v>315</v>
      </c>
      <c r="I48">
        <v>562.27</v>
      </c>
      <c r="J48">
        <v>10</v>
      </c>
      <c r="K48">
        <v>36.69</v>
      </c>
      <c r="L48" t="s">
        <v>321</v>
      </c>
    </row>
    <row r="49" spans="1:12" x14ac:dyDescent="0.3">
      <c r="A49">
        <v>1095</v>
      </c>
      <c r="B49" t="s">
        <v>102</v>
      </c>
      <c r="C49" t="s">
        <v>201</v>
      </c>
      <c r="D49" t="s">
        <v>217</v>
      </c>
      <c r="E49" t="s">
        <v>223</v>
      </c>
      <c r="F49" t="s">
        <v>232</v>
      </c>
      <c r="G49" t="s">
        <v>271</v>
      </c>
      <c r="H49" t="s">
        <v>315</v>
      </c>
      <c r="I49">
        <v>542.52</v>
      </c>
      <c r="J49">
        <v>10</v>
      </c>
      <c r="K49">
        <v>46.6</v>
      </c>
      <c r="L49" t="s">
        <v>320</v>
      </c>
    </row>
    <row r="50" spans="1:12" x14ac:dyDescent="0.3">
      <c r="A50">
        <v>1012</v>
      </c>
      <c r="B50" t="s">
        <v>23</v>
      </c>
      <c r="C50" t="s">
        <v>118</v>
      </c>
      <c r="D50" t="s">
        <v>210</v>
      </c>
      <c r="E50" t="s">
        <v>223</v>
      </c>
      <c r="F50" t="s">
        <v>232</v>
      </c>
      <c r="G50" t="s">
        <v>248</v>
      </c>
      <c r="H50" t="s">
        <v>315</v>
      </c>
      <c r="I50">
        <v>534.04999999999995</v>
      </c>
      <c r="J50">
        <v>2</v>
      </c>
      <c r="K50">
        <v>46.57</v>
      </c>
      <c r="L50" t="s">
        <v>321</v>
      </c>
    </row>
    <row r="51" spans="1:12" x14ac:dyDescent="0.3">
      <c r="A51">
        <v>1033</v>
      </c>
      <c r="B51" t="s">
        <v>44</v>
      </c>
      <c r="C51" t="s">
        <v>139</v>
      </c>
      <c r="D51" t="s">
        <v>216</v>
      </c>
      <c r="E51" t="s">
        <v>222</v>
      </c>
      <c r="F51" t="s">
        <v>234</v>
      </c>
      <c r="G51" t="s">
        <v>267</v>
      </c>
      <c r="H51" t="s">
        <v>315</v>
      </c>
      <c r="I51">
        <v>530.59</v>
      </c>
      <c r="J51">
        <v>3</v>
      </c>
      <c r="K51">
        <v>56.33</v>
      </c>
      <c r="L51" t="s">
        <v>321</v>
      </c>
    </row>
    <row r="52" spans="1:12" x14ac:dyDescent="0.3">
      <c r="A52">
        <v>1073</v>
      </c>
      <c r="B52" t="s">
        <v>81</v>
      </c>
      <c r="C52" t="s">
        <v>179</v>
      </c>
      <c r="D52" t="s">
        <v>219</v>
      </c>
      <c r="E52" t="s">
        <v>223</v>
      </c>
      <c r="F52" t="s">
        <v>232</v>
      </c>
      <c r="G52" t="s">
        <v>293</v>
      </c>
      <c r="H52" t="s">
        <v>316</v>
      </c>
      <c r="I52">
        <v>519.59</v>
      </c>
      <c r="J52">
        <v>6</v>
      </c>
      <c r="K52">
        <v>15</v>
      </c>
      <c r="L52" t="s">
        <v>321</v>
      </c>
    </row>
    <row r="53" spans="1:12" x14ac:dyDescent="0.3">
      <c r="A53">
        <v>1082</v>
      </c>
      <c r="B53" t="s">
        <v>90</v>
      </c>
      <c r="C53" t="s">
        <v>188</v>
      </c>
      <c r="D53" t="s">
        <v>217</v>
      </c>
      <c r="E53" t="s">
        <v>223</v>
      </c>
      <c r="F53" t="s">
        <v>227</v>
      </c>
      <c r="G53" t="s">
        <v>301</v>
      </c>
      <c r="H53" t="s">
        <v>319</v>
      </c>
      <c r="I53">
        <v>517.16</v>
      </c>
      <c r="J53">
        <v>10</v>
      </c>
      <c r="K53">
        <v>39.619999999999997</v>
      </c>
      <c r="L53" t="s">
        <v>321</v>
      </c>
    </row>
    <row r="54" spans="1:12" x14ac:dyDescent="0.3">
      <c r="A54">
        <v>1081</v>
      </c>
      <c r="B54" t="s">
        <v>89</v>
      </c>
      <c r="C54" t="s">
        <v>187</v>
      </c>
      <c r="D54" t="s">
        <v>217</v>
      </c>
      <c r="E54" t="s">
        <v>222</v>
      </c>
      <c r="F54" t="s">
        <v>226</v>
      </c>
      <c r="G54" t="s">
        <v>297</v>
      </c>
      <c r="H54" t="s">
        <v>319</v>
      </c>
      <c r="I54">
        <v>504.78</v>
      </c>
      <c r="J54">
        <v>6</v>
      </c>
      <c r="K54">
        <v>15.14</v>
      </c>
      <c r="L54" t="s">
        <v>321</v>
      </c>
    </row>
    <row r="55" spans="1:12" x14ac:dyDescent="0.3">
      <c r="A55">
        <v>1029</v>
      </c>
      <c r="B55" t="s">
        <v>40</v>
      </c>
      <c r="C55" t="s">
        <v>135</v>
      </c>
      <c r="D55" t="s">
        <v>209</v>
      </c>
      <c r="E55" t="s">
        <v>224</v>
      </c>
      <c r="F55" t="s">
        <v>231</v>
      </c>
      <c r="G55" t="s">
        <v>263</v>
      </c>
      <c r="H55" t="s">
        <v>317</v>
      </c>
      <c r="I55">
        <v>502.95</v>
      </c>
      <c r="J55">
        <v>9</v>
      </c>
      <c r="K55">
        <v>13.66</v>
      </c>
      <c r="L55" t="s">
        <v>320</v>
      </c>
    </row>
    <row r="56" spans="1:12" x14ac:dyDescent="0.3">
      <c r="A56">
        <v>1086</v>
      </c>
      <c r="B56" t="s">
        <v>94</v>
      </c>
      <c r="C56" t="s">
        <v>192</v>
      </c>
      <c r="D56" t="s">
        <v>221</v>
      </c>
      <c r="E56" t="s">
        <v>222</v>
      </c>
      <c r="F56" t="s">
        <v>236</v>
      </c>
      <c r="G56" t="s">
        <v>306</v>
      </c>
      <c r="H56" t="s">
        <v>317</v>
      </c>
      <c r="I56">
        <v>496.42</v>
      </c>
      <c r="J56">
        <v>1</v>
      </c>
      <c r="K56">
        <v>17.73</v>
      </c>
      <c r="L56" t="s">
        <v>320</v>
      </c>
    </row>
    <row r="57" spans="1:12" x14ac:dyDescent="0.3">
      <c r="A57">
        <v>1025</v>
      </c>
      <c r="B57" t="s">
        <v>36</v>
      </c>
      <c r="C57" t="s">
        <v>131</v>
      </c>
      <c r="D57" t="s">
        <v>216</v>
      </c>
      <c r="E57" t="s">
        <v>225</v>
      </c>
      <c r="F57" t="s">
        <v>235</v>
      </c>
      <c r="G57" t="s">
        <v>259</v>
      </c>
      <c r="H57" t="s">
        <v>318</v>
      </c>
      <c r="I57">
        <v>489.5</v>
      </c>
      <c r="J57">
        <v>2</v>
      </c>
      <c r="K57">
        <v>29.37</v>
      </c>
      <c r="L57" t="s">
        <v>320</v>
      </c>
    </row>
    <row r="58" spans="1:12" x14ac:dyDescent="0.3">
      <c r="A58">
        <v>1007</v>
      </c>
      <c r="B58" t="s">
        <v>18</v>
      </c>
      <c r="C58" t="s">
        <v>113</v>
      </c>
      <c r="D58" t="s">
        <v>207</v>
      </c>
      <c r="E58" t="s">
        <v>225</v>
      </c>
      <c r="F58" t="s">
        <v>230</v>
      </c>
      <c r="G58" t="s">
        <v>243</v>
      </c>
      <c r="H58" t="s">
        <v>318</v>
      </c>
      <c r="I58">
        <v>480.74</v>
      </c>
      <c r="J58">
        <v>6</v>
      </c>
      <c r="K58">
        <v>13.95</v>
      </c>
      <c r="L58" t="s">
        <v>322</v>
      </c>
    </row>
    <row r="59" spans="1:12" x14ac:dyDescent="0.3">
      <c r="A59">
        <v>1050</v>
      </c>
      <c r="B59" t="s">
        <v>60</v>
      </c>
      <c r="C59" t="s">
        <v>156</v>
      </c>
      <c r="D59" t="s">
        <v>218</v>
      </c>
      <c r="E59" t="s">
        <v>223</v>
      </c>
      <c r="F59" t="s">
        <v>232</v>
      </c>
      <c r="G59" t="s">
        <v>283</v>
      </c>
      <c r="H59" t="s">
        <v>319</v>
      </c>
      <c r="I59">
        <v>470.05</v>
      </c>
      <c r="J59">
        <v>4</v>
      </c>
      <c r="K59">
        <v>33.11</v>
      </c>
      <c r="L59" t="s">
        <v>320</v>
      </c>
    </row>
    <row r="60" spans="1:12" x14ac:dyDescent="0.3">
      <c r="A60">
        <v>1061</v>
      </c>
      <c r="B60" t="s">
        <v>70</v>
      </c>
      <c r="C60" t="s">
        <v>167</v>
      </c>
      <c r="D60" t="s">
        <v>209</v>
      </c>
      <c r="E60" t="s">
        <v>225</v>
      </c>
      <c r="F60" t="s">
        <v>235</v>
      </c>
      <c r="G60" t="s">
        <v>291</v>
      </c>
      <c r="H60" t="s">
        <v>318</v>
      </c>
      <c r="I60">
        <v>464.04</v>
      </c>
      <c r="J60">
        <v>1</v>
      </c>
      <c r="K60">
        <v>26.39</v>
      </c>
      <c r="L60" t="s">
        <v>320</v>
      </c>
    </row>
    <row r="61" spans="1:12" x14ac:dyDescent="0.3">
      <c r="A61">
        <v>1026</v>
      </c>
      <c r="B61" t="s">
        <v>37</v>
      </c>
      <c r="C61" t="s">
        <v>132</v>
      </c>
      <c r="D61" t="s">
        <v>220</v>
      </c>
      <c r="E61" t="s">
        <v>222</v>
      </c>
      <c r="F61" t="s">
        <v>234</v>
      </c>
      <c r="G61" t="s">
        <v>260</v>
      </c>
      <c r="H61" t="s">
        <v>315</v>
      </c>
      <c r="I61">
        <v>436.09</v>
      </c>
      <c r="J61">
        <v>8</v>
      </c>
      <c r="K61">
        <v>16.760000000000002</v>
      </c>
      <c r="L61" t="s">
        <v>322</v>
      </c>
    </row>
    <row r="62" spans="1:12" x14ac:dyDescent="0.3">
      <c r="A62">
        <v>1068</v>
      </c>
      <c r="B62" t="s">
        <v>76</v>
      </c>
      <c r="C62" t="s">
        <v>174</v>
      </c>
      <c r="D62" t="s">
        <v>207</v>
      </c>
      <c r="E62" t="s">
        <v>222</v>
      </c>
      <c r="F62" t="s">
        <v>236</v>
      </c>
      <c r="G62" t="s">
        <v>279</v>
      </c>
      <c r="H62" t="s">
        <v>319</v>
      </c>
      <c r="I62">
        <v>426.82</v>
      </c>
      <c r="J62">
        <v>4</v>
      </c>
      <c r="K62">
        <v>9.18</v>
      </c>
      <c r="L62" t="s">
        <v>320</v>
      </c>
    </row>
    <row r="63" spans="1:12" x14ac:dyDescent="0.3">
      <c r="A63">
        <v>1042</v>
      </c>
      <c r="B63" t="s">
        <v>52</v>
      </c>
      <c r="C63" t="s">
        <v>148</v>
      </c>
      <c r="D63" t="s">
        <v>217</v>
      </c>
      <c r="E63" t="s">
        <v>225</v>
      </c>
      <c r="F63" t="s">
        <v>235</v>
      </c>
      <c r="G63" t="s">
        <v>259</v>
      </c>
      <c r="H63" t="s">
        <v>316</v>
      </c>
      <c r="I63">
        <v>413.41</v>
      </c>
      <c r="J63">
        <v>1</v>
      </c>
      <c r="K63">
        <v>52.22</v>
      </c>
      <c r="L63" t="s">
        <v>321</v>
      </c>
    </row>
    <row r="64" spans="1:12" x14ac:dyDescent="0.3">
      <c r="A64">
        <v>1077</v>
      </c>
      <c r="B64" t="s">
        <v>85</v>
      </c>
      <c r="C64" t="s">
        <v>183</v>
      </c>
      <c r="D64" t="s">
        <v>216</v>
      </c>
      <c r="E64" t="s">
        <v>224</v>
      </c>
      <c r="F64" t="s">
        <v>228</v>
      </c>
      <c r="G64" t="s">
        <v>302</v>
      </c>
      <c r="H64" t="s">
        <v>318</v>
      </c>
      <c r="I64">
        <v>384.22</v>
      </c>
      <c r="J64">
        <v>8</v>
      </c>
      <c r="K64">
        <v>19.899999999999999</v>
      </c>
      <c r="L64" t="s">
        <v>322</v>
      </c>
    </row>
    <row r="65" spans="1:12" x14ac:dyDescent="0.3">
      <c r="A65">
        <v>1100</v>
      </c>
      <c r="B65" t="s">
        <v>106</v>
      </c>
      <c r="C65" t="s">
        <v>206</v>
      </c>
      <c r="D65" t="s">
        <v>212</v>
      </c>
      <c r="E65" t="s">
        <v>225</v>
      </c>
      <c r="F65" t="s">
        <v>230</v>
      </c>
      <c r="G65" t="s">
        <v>314</v>
      </c>
      <c r="H65" t="s">
        <v>319</v>
      </c>
      <c r="I65">
        <v>372.88</v>
      </c>
      <c r="J65">
        <v>9</v>
      </c>
      <c r="K65">
        <v>19.690000000000001</v>
      </c>
      <c r="L65" t="s">
        <v>321</v>
      </c>
    </row>
    <row r="66" spans="1:12" x14ac:dyDescent="0.3">
      <c r="A66">
        <v>1051</v>
      </c>
      <c r="B66" t="s">
        <v>61</v>
      </c>
      <c r="C66" t="s">
        <v>157</v>
      </c>
      <c r="D66" t="s">
        <v>213</v>
      </c>
      <c r="E66" t="s">
        <v>222</v>
      </c>
      <c r="F66" t="s">
        <v>236</v>
      </c>
      <c r="G66" t="s">
        <v>284</v>
      </c>
      <c r="H66" t="s">
        <v>317</v>
      </c>
      <c r="I66">
        <v>368.43</v>
      </c>
      <c r="J66">
        <v>4</v>
      </c>
      <c r="K66">
        <v>42</v>
      </c>
      <c r="L66" t="s">
        <v>321</v>
      </c>
    </row>
    <row r="67" spans="1:12" x14ac:dyDescent="0.3">
      <c r="A67">
        <v>1037</v>
      </c>
      <c r="B67" t="s">
        <v>47</v>
      </c>
      <c r="C67" t="s">
        <v>143</v>
      </c>
      <c r="D67" t="s">
        <v>207</v>
      </c>
      <c r="E67" t="s">
        <v>223</v>
      </c>
      <c r="F67" t="s">
        <v>232</v>
      </c>
      <c r="G67" t="s">
        <v>271</v>
      </c>
      <c r="H67" t="s">
        <v>316</v>
      </c>
      <c r="I67">
        <v>366.88</v>
      </c>
      <c r="J67">
        <v>3</v>
      </c>
      <c r="K67">
        <v>40.04</v>
      </c>
      <c r="L67" t="s">
        <v>322</v>
      </c>
    </row>
    <row r="68" spans="1:12" x14ac:dyDescent="0.3">
      <c r="A68">
        <v>1093</v>
      </c>
      <c r="B68" t="s">
        <v>100</v>
      </c>
      <c r="C68" t="s">
        <v>199</v>
      </c>
      <c r="D68" t="s">
        <v>210</v>
      </c>
      <c r="E68" t="s">
        <v>224</v>
      </c>
      <c r="F68" t="s">
        <v>228</v>
      </c>
      <c r="G68" t="s">
        <v>308</v>
      </c>
      <c r="H68" t="s">
        <v>315</v>
      </c>
      <c r="I68">
        <v>363.31</v>
      </c>
      <c r="J68">
        <v>8</v>
      </c>
      <c r="K68">
        <v>20.85</v>
      </c>
      <c r="L68" t="s">
        <v>322</v>
      </c>
    </row>
    <row r="69" spans="1:12" x14ac:dyDescent="0.3">
      <c r="A69">
        <v>1048</v>
      </c>
      <c r="B69" t="s">
        <v>58</v>
      </c>
      <c r="C69" t="s">
        <v>154</v>
      </c>
      <c r="D69" t="s">
        <v>209</v>
      </c>
      <c r="E69" t="s">
        <v>224</v>
      </c>
      <c r="F69" t="s">
        <v>229</v>
      </c>
      <c r="G69" t="s">
        <v>281</v>
      </c>
      <c r="H69" t="s">
        <v>319</v>
      </c>
      <c r="I69">
        <v>359.87</v>
      </c>
      <c r="J69">
        <v>5</v>
      </c>
      <c r="K69">
        <v>35.49</v>
      </c>
      <c r="L69" t="s">
        <v>321</v>
      </c>
    </row>
    <row r="70" spans="1:12" x14ac:dyDescent="0.3">
      <c r="A70">
        <v>1094</v>
      </c>
      <c r="B70" t="s">
        <v>101</v>
      </c>
      <c r="C70" t="s">
        <v>200</v>
      </c>
      <c r="D70" t="s">
        <v>220</v>
      </c>
      <c r="E70" t="s">
        <v>223</v>
      </c>
      <c r="F70" t="s">
        <v>227</v>
      </c>
      <c r="G70" t="s">
        <v>309</v>
      </c>
      <c r="H70" t="s">
        <v>318</v>
      </c>
      <c r="I70">
        <v>357.11</v>
      </c>
      <c r="J70">
        <v>7</v>
      </c>
      <c r="K70">
        <v>52.57</v>
      </c>
      <c r="L70" t="s">
        <v>321</v>
      </c>
    </row>
    <row r="71" spans="1:12" x14ac:dyDescent="0.3">
      <c r="A71">
        <v>1039</v>
      </c>
      <c r="B71" t="s">
        <v>49</v>
      </c>
      <c r="C71" t="s">
        <v>145</v>
      </c>
      <c r="D71" t="s">
        <v>212</v>
      </c>
      <c r="E71" t="s">
        <v>225</v>
      </c>
      <c r="F71" t="s">
        <v>235</v>
      </c>
      <c r="G71" t="s">
        <v>273</v>
      </c>
      <c r="H71" t="s">
        <v>316</v>
      </c>
      <c r="I71">
        <v>342.85</v>
      </c>
      <c r="J71">
        <v>1</v>
      </c>
      <c r="K71">
        <v>54.44</v>
      </c>
      <c r="L71" t="s">
        <v>321</v>
      </c>
    </row>
    <row r="72" spans="1:12" x14ac:dyDescent="0.3">
      <c r="A72">
        <v>1049</v>
      </c>
      <c r="B72" t="s">
        <v>59</v>
      </c>
      <c r="C72" t="s">
        <v>155</v>
      </c>
      <c r="D72" t="s">
        <v>213</v>
      </c>
      <c r="E72" t="s">
        <v>223</v>
      </c>
      <c r="F72" t="s">
        <v>227</v>
      </c>
      <c r="G72" t="s">
        <v>282</v>
      </c>
      <c r="H72" t="s">
        <v>317</v>
      </c>
      <c r="I72">
        <v>335.9</v>
      </c>
      <c r="J72">
        <v>9</v>
      </c>
      <c r="K72">
        <v>50.85</v>
      </c>
      <c r="L72" t="s">
        <v>322</v>
      </c>
    </row>
    <row r="73" spans="1:12" x14ac:dyDescent="0.3">
      <c r="A73">
        <v>1060</v>
      </c>
      <c r="B73" t="s">
        <v>69</v>
      </c>
      <c r="C73" t="s">
        <v>166</v>
      </c>
      <c r="D73" t="s">
        <v>220</v>
      </c>
      <c r="E73" t="s">
        <v>223</v>
      </c>
      <c r="F73" t="s">
        <v>232</v>
      </c>
      <c r="G73" t="s">
        <v>290</v>
      </c>
      <c r="H73" t="s">
        <v>318</v>
      </c>
      <c r="I73">
        <v>333.68</v>
      </c>
      <c r="J73">
        <v>7</v>
      </c>
      <c r="K73">
        <v>51.94</v>
      </c>
      <c r="L73" t="s">
        <v>322</v>
      </c>
    </row>
    <row r="74" spans="1:12" x14ac:dyDescent="0.3">
      <c r="A74">
        <v>1080</v>
      </c>
      <c r="B74" t="s">
        <v>88</v>
      </c>
      <c r="C74" t="s">
        <v>186</v>
      </c>
      <c r="D74" t="s">
        <v>221</v>
      </c>
      <c r="E74" t="s">
        <v>224</v>
      </c>
      <c r="F74" t="s">
        <v>231</v>
      </c>
      <c r="G74" t="s">
        <v>263</v>
      </c>
      <c r="H74" t="s">
        <v>317</v>
      </c>
      <c r="I74">
        <v>327.52999999999997</v>
      </c>
      <c r="J74">
        <v>3</v>
      </c>
      <c r="K74">
        <v>40.08</v>
      </c>
      <c r="L74" t="s">
        <v>322</v>
      </c>
    </row>
    <row r="75" spans="1:12" x14ac:dyDescent="0.3">
      <c r="A75">
        <v>1064</v>
      </c>
      <c r="B75" t="s">
        <v>73</v>
      </c>
      <c r="C75" t="s">
        <v>170</v>
      </c>
      <c r="D75" t="s">
        <v>218</v>
      </c>
      <c r="E75" t="s">
        <v>223</v>
      </c>
      <c r="F75" t="s">
        <v>232</v>
      </c>
      <c r="G75" t="s">
        <v>293</v>
      </c>
      <c r="H75" t="s">
        <v>319</v>
      </c>
      <c r="I75">
        <v>314.33999999999997</v>
      </c>
      <c r="J75">
        <v>7</v>
      </c>
      <c r="K75">
        <v>18.87</v>
      </c>
      <c r="L75" t="s">
        <v>321</v>
      </c>
    </row>
    <row r="76" spans="1:12" x14ac:dyDescent="0.3">
      <c r="A76">
        <v>1003</v>
      </c>
      <c r="B76" t="s">
        <v>14</v>
      </c>
      <c r="C76" t="s">
        <v>109</v>
      </c>
      <c r="D76" t="s">
        <v>209</v>
      </c>
      <c r="E76" t="s">
        <v>223</v>
      </c>
      <c r="F76" t="s">
        <v>227</v>
      </c>
      <c r="G76" t="s">
        <v>239</v>
      </c>
      <c r="H76" t="s">
        <v>317</v>
      </c>
      <c r="I76">
        <v>314.27999999999997</v>
      </c>
      <c r="J76">
        <v>1</v>
      </c>
      <c r="K76">
        <v>46.73</v>
      </c>
      <c r="L76" t="s">
        <v>321</v>
      </c>
    </row>
    <row r="77" spans="1:12" x14ac:dyDescent="0.3">
      <c r="A77">
        <v>1035</v>
      </c>
      <c r="B77" t="s">
        <v>25</v>
      </c>
      <c r="C77" t="s">
        <v>141</v>
      </c>
      <c r="D77" t="s">
        <v>220</v>
      </c>
      <c r="E77" t="s">
        <v>224</v>
      </c>
      <c r="F77" t="s">
        <v>229</v>
      </c>
      <c r="G77" t="s">
        <v>269</v>
      </c>
      <c r="H77" t="s">
        <v>315</v>
      </c>
      <c r="I77">
        <v>301.24</v>
      </c>
      <c r="J77">
        <v>2</v>
      </c>
      <c r="K77">
        <v>45.83</v>
      </c>
      <c r="L77" t="s">
        <v>321</v>
      </c>
    </row>
    <row r="78" spans="1:12" x14ac:dyDescent="0.3">
      <c r="A78">
        <v>1056</v>
      </c>
      <c r="B78" t="s">
        <v>65</v>
      </c>
      <c r="C78" t="s">
        <v>162</v>
      </c>
      <c r="D78" t="s">
        <v>214</v>
      </c>
      <c r="E78" t="s">
        <v>225</v>
      </c>
      <c r="F78" t="s">
        <v>233</v>
      </c>
      <c r="G78" t="s">
        <v>287</v>
      </c>
      <c r="H78" t="s">
        <v>319</v>
      </c>
      <c r="I78">
        <v>296.23</v>
      </c>
      <c r="J78">
        <v>4</v>
      </c>
      <c r="K78">
        <v>51.19</v>
      </c>
      <c r="L78" t="s">
        <v>322</v>
      </c>
    </row>
    <row r="79" spans="1:12" x14ac:dyDescent="0.3">
      <c r="A79">
        <v>1046</v>
      </c>
      <c r="B79" t="s">
        <v>56</v>
      </c>
      <c r="C79" t="s">
        <v>152</v>
      </c>
      <c r="D79" t="s">
        <v>210</v>
      </c>
      <c r="E79" t="s">
        <v>222</v>
      </c>
      <c r="F79" t="s">
        <v>236</v>
      </c>
      <c r="G79" t="s">
        <v>279</v>
      </c>
      <c r="H79" t="s">
        <v>315</v>
      </c>
      <c r="I79">
        <v>291.99</v>
      </c>
      <c r="J79">
        <v>7</v>
      </c>
      <c r="K79">
        <v>5.09</v>
      </c>
      <c r="L79" t="s">
        <v>320</v>
      </c>
    </row>
    <row r="80" spans="1:12" x14ac:dyDescent="0.3">
      <c r="A80">
        <v>1011</v>
      </c>
      <c r="B80" t="s">
        <v>22</v>
      </c>
      <c r="C80" t="s">
        <v>117</v>
      </c>
      <c r="D80" t="s">
        <v>214</v>
      </c>
      <c r="E80" t="s">
        <v>223</v>
      </c>
      <c r="F80" t="s">
        <v>227</v>
      </c>
      <c r="G80" t="s">
        <v>247</v>
      </c>
      <c r="H80" t="s">
        <v>315</v>
      </c>
      <c r="I80">
        <v>284.3</v>
      </c>
      <c r="J80">
        <v>9</v>
      </c>
      <c r="K80">
        <v>34.64</v>
      </c>
      <c r="L80" t="s">
        <v>320</v>
      </c>
    </row>
    <row r="81" spans="1:12" x14ac:dyDescent="0.3">
      <c r="A81">
        <v>1099</v>
      </c>
      <c r="B81" t="s">
        <v>105</v>
      </c>
      <c r="C81" t="s">
        <v>205</v>
      </c>
      <c r="D81" t="s">
        <v>212</v>
      </c>
      <c r="E81" t="s">
        <v>224</v>
      </c>
      <c r="F81" t="s">
        <v>228</v>
      </c>
      <c r="G81" t="s">
        <v>313</v>
      </c>
      <c r="H81" t="s">
        <v>319</v>
      </c>
      <c r="I81">
        <v>281.54000000000002</v>
      </c>
      <c r="J81">
        <v>9</v>
      </c>
      <c r="K81">
        <v>12.96</v>
      </c>
      <c r="L81" t="s">
        <v>321</v>
      </c>
    </row>
    <row r="82" spans="1:12" x14ac:dyDescent="0.3">
      <c r="A82">
        <v>1017</v>
      </c>
      <c r="B82" t="s">
        <v>28</v>
      </c>
      <c r="C82" t="s">
        <v>123</v>
      </c>
      <c r="D82" t="s">
        <v>216</v>
      </c>
      <c r="E82" t="s">
        <v>222</v>
      </c>
      <c r="F82" t="s">
        <v>234</v>
      </c>
      <c r="G82" t="s">
        <v>252</v>
      </c>
      <c r="H82" t="s">
        <v>318</v>
      </c>
      <c r="I82">
        <v>277.48</v>
      </c>
      <c r="J82">
        <v>4</v>
      </c>
      <c r="K82">
        <v>53.29</v>
      </c>
      <c r="L82" t="s">
        <v>321</v>
      </c>
    </row>
    <row r="83" spans="1:12" x14ac:dyDescent="0.3">
      <c r="A83">
        <v>1079</v>
      </c>
      <c r="B83" t="s">
        <v>87</v>
      </c>
      <c r="C83" t="s">
        <v>185</v>
      </c>
      <c r="D83" t="s">
        <v>215</v>
      </c>
      <c r="E83" t="s">
        <v>224</v>
      </c>
      <c r="F83" t="s">
        <v>231</v>
      </c>
      <c r="G83" t="s">
        <v>246</v>
      </c>
      <c r="H83" t="s">
        <v>318</v>
      </c>
      <c r="I83">
        <v>266.11</v>
      </c>
      <c r="J83">
        <v>3</v>
      </c>
      <c r="K83">
        <v>21.62</v>
      </c>
      <c r="L83" t="s">
        <v>320</v>
      </c>
    </row>
    <row r="84" spans="1:12" x14ac:dyDescent="0.3">
      <c r="A84">
        <v>1001</v>
      </c>
      <c r="B84" t="s">
        <v>12</v>
      </c>
      <c r="C84" t="s">
        <v>107</v>
      </c>
      <c r="D84" t="s">
        <v>207</v>
      </c>
      <c r="E84" t="s">
        <v>222</v>
      </c>
      <c r="F84" t="s">
        <v>226</v>
      </c>
      <c r="G84" t="s">
        <v>237</v>
      </c>
      <c r="H84" t="s">
        <v>315</v>
      </c>
      <c r="I84">
        <v>262.05</v>
      </c>
      <c r="J84">
        <v>2</v>
      </c>
      <c r="K84">
        <v>42.22</v>
      </c>
      <c r="L84" t="s">
        <v>320</v>
      </c>
    </row>
    <row r="85" spans="1:12" x14ac:dyDescent="0.3">
      <c r="A85">
        <v>1043</v>
      </c>
      <c r="B85" t="s">
        <v>53</v>
      </c>
      <c r="C85" t="s">
        <v>149</v>
      </c>
      <c r="D85" t="s">
        <v>217</v>
      </c>
      <c r="E85" t="s">
        <v>223</v>
      </c>
      <c r="F85" t="s">
        <v>232</v>
      </c>
      <c r="G85" t="s">
        <v>276</v>
      </c>
      <c r="H85" t="s">
        <v>315</v>
      </c>
      <c r="I85">
        <v>261.77999999999997</v>
      </c>
      <c r="J85">
        <v>4</v>
      </c>
      <c r="K85">
        <v>26.92</v>
      </c>
      <c r="L85" t="s">
        <v>322</v>
      </c>
    </row>
    <row r="86" spans="1:12" x14ac:dyDescent="0.3">
      <c r="A86">
        <v>1076</v>
      </c>
      <c r="B86" t="s">
        <v>84</v>
      </c>
      <c r="C86" t="s">
        <v>182</v>
      </c>
      <c r="D86" t="s">
        <v>216</v>
      </c>
      <c r="E86" t="s">
        <v>223</v>
      </c>
      <c r="F86" t="s">
        <v>227</v>
      </c>
      <c r="G86" t="s">
        <v>301</v>
      </c>
      <c r="H86" t="s">
        <v>318</v>
      </c>
      <c r="I86">
        <v>260.52</v>
      </c>
      <c r="J86">
        <v>4</v>
      </c>
      <c r="K86">
        <v>21.84</v>
      </c>
      <c r="L86" t="s">
        <v>320</v>
      </c>
    </row>
    <row r="87" spans="1:12" x14ac:dyDescent="0.3">
      <c r="A87">
        <v>1002</v>
      </c>
      <c r="B87" t="s">
        <v>13</v>
      </c>
      <c r="C87" t="s">
        <v>108</v>
      </c>
      <c r="D87" t="s">
        <v>208</v>
      </c>
      <c r="E87" t="s">
        <v>223</v>
      </c>
      <c r="F87" t="s">
        <v>227</v>
      </c>
      <c r="G87" t="s">
        <v>238</v>
      </c>
      <c r="H87" t="s">
        <v>316</v>
      </c>
      <c r="I87">
        <v>257.70999999999998</v>
      </c>
      <c r="J87">
        <v>9</v>
      </c>
      <c r="K87">
        <v>38.11</v>
      </c>
      <c r="L87" t="s">
        <v>320</v>
      </c>
    </row>
    <row r="88" spans="1:12" x14ac:dyDescent="0.3">
      <c r="A88">
        <v>1028</v>
      </c>
      <c r="B88" t="s">
        <v>39</v>
      </c>
      <c r="C88" t="s">
        <v>134</v>
      </c>
      <c r="D88" t="s">
        <v>213</v>
      </c>
      <c r="E88" t="s">
        <v>223</v>
      </c>
      <c r="F88" t="s">
        <v>227</v>
      </c>
      <c r="G88" t="s">
        <v>262</v>
      </c>
      <c r="H88" t="s">
        <v>318</v>
      </c>
      <c r="I88">
        <v>256.82</v>
      </c>
      <c r="J88">
        <v>1</v>
      </c>
      <c r="K88">
        <v>36.85</v>
      </c>
      <c r="L88" t="s">
        <v>320</v>
      </c>
    </row>
    <row r="89" spans="1:12" x14ac:dyDescent="0.3">
      <c r="A89">
        <v>1053</v>
      </c>
      <c r="B89" t="s">
        <v>62</v>
      </c>
      <c r="C89" t="s">
        <v>159</v>
      </c>
      <c r="D89" t="s">
        <v>218</v>
      </c>
      <c r="E89" t="s">
        <v>223</v>
      </c>
      <c r="F89" t="s">
        <v>232</v>
      </c>
      <c r="G89" t="s">
        <v>285</v>
      </c>
      <c r="H89" t="s">
        <v>315</v>
      </c>
      <c r="I89">
        <v>190.19</v>
      </c>
      <c r="J89">
        <v>1</v>
      </c>
      <c r="K89">
        <v>54.1</v>
      </c>
      <c r="L89" t="s">
        <v>321</v>
      </c>
    </row>
    <row r="90" spans="1:12" x14ac:dyDescent="0.3">
      <c r="A90">
        <v>1096</v>
      </c>
      <c r="B90" t="s">
        <v>99</v>
      </c>
      <c r="C90" t="s">
        <v>202</v>
      </c>
      <c r="D90" t="s">
        <v>219</v>
      </c>
      <c r="E90" t="s">
        <v>222</v>
      </c>
      <c r="F90" t="s">
        <v>234</v>
      </c>
      <c r="G90" t="s">
        <v>310</v>
      </c>
      <c r="H90" t="s">
        <v>317</v>
      </c>
      <c r="I90">
        <v>174.46</v>
      </c>
      <c r="J90">
        <v>5</v>
      </c>
      <c r="K90">
        <v>29.1</v>
      </c>
      <c r="L90" t="s">
        <v>320</v>
      </c>
    </row>
    <row r="91" spans="1:12" x14ac:dyDescent="0.3">
      <c r="A91">
        <v>1032</v>
      </c>
      <c r="B91" t="s">
        <v>43</v>
      </c>
      <c r="C91" t="s">
        <v>138</v>
      </c>
      <c r="D91" t="s">
        <v>213</v>
      </c>
      <c r="E91" t="s">
        <v>224</v>
      </c>
      <c r="F91" t="s">
        <v>231</v>
      </c>
      <c r="G91" t="s">
        <v>266</v>
      </c>
      <c r="H91" t="s">
        <v>319</v>
      </c>
      <c r="I91">
        <v>174.33</v>
      </c>
      <c r="J91">
        <v>5</v>
      </c>
      <c r="K91">
        <v>30.15</v>
      </c>
      <c r="L91" t="s">
        <v>321</v>
      </c>
    </row>
    <row r="92" spans="1:12" x14ac:dyDescent="0.3">
      <c r="A92">
        <v>1018</v>
      </c>
      <c r="B92" t="s">
        <v>29</v>
      </c>
      <c r="C92" t="s">
        <v>124</v>
      </c>
      <c r="D92" t="s">
        <v>209</v>
      </c>
      <c r="E92" t="s">
        <v>223</v>
      </c>
      <c r="F92" t="s">
        <v>227</v>
      </c>
      <c r="G92" t="s">
        <v>253</v>
      </c>
      <c r="H92" t="s">
        <v>315</v>
      </c>
      <c r="I92">
        <v>171.97</v>
      </c>
      <c r="J92">
        <v>8</v>
      </c>
      <c r="K92">
        <v>57.08</v>
      </c>
      <c r="L92" t="s">
        <v>321</v>
      </c>
    </row>
    <row r="93" spans="1:12" x14ac:dyDescent="0.3">
      <c r="A93">
        <v>1066</v>
      </c>
      <c r="B93" t="s">
        <v>53</v>
      </c>
      <c r="C93" t="s">
        <v>172</v>
      </c>
      <c r="D93" t="s">
        <v>217</v>
      </c>
      <c r="E93" t="s">
        <v>222</v>
      </c>
      <c r="F93" t="s">
        <v>226</v>
      </c>
      <c r="G93" t="s">
        <v>295</v>
      </c>
      <c r="H93" t="s">
        <v>315</v>
      </c>
      <c r="I93">
        <v>169.91</v>
      </c>
      <c r="J93">
        <v>2</v>
      </c>
      <c r="K93">
        <v>36.020000000000003</v>
      </c>
      <c r="L93" t="s">
        <v>321</v>
      </c>
    </row>
    <row r="94" spans="1:12" x14ac:dyDescent="0.3">
      <c r="A94">
        <v>1038</v>
      </c>
      <c r="B94" t="s">
        <v>48</v>
      </c>
      <c r="C94" t="s">
        <v>144</v>
      </c>
      <c r="D94" t="s">
        <v>209</v>
      </c>
      <c r="E94" t="s">
        <v>223</v>
      </c>
      <c r="F94" t="s">
        <v>232</v>
      </c>
      <c r="G94" t="s">
        <v>272</v>
      </c>
      <c r="H94" t="s">
        <v>316</v>
      </c>
      <c r="I94">
        <v>156.28</v>
      </c>
      <c r="J94">
        <v>3</v>
      </c>
      <c r="K94">
        <v>35.01</v>
      </c>
      <c r="L94" t="s">
        <v>322</v>
      </c>
    </row>
    <row r="95" spans="1:12" x14ac:dyDescent="0.3">
      <c r="A95">
        <v>1021</v>
      </c>
      <c r="B95" t="s">
        <v>32</v>
      </c>
      <c r="C95" t="s">
        <v>127</v>
      </c>
      <c r="D95" t="s">
        <v>218</v>
      </c>
      <c r="E95" t="s">
        <v>222</v>
      </c>
      <c r="F95" t="s">
        <v>234</v>
      </c>
      <c r="G95" t="s">
        <v>255</v>
      </c>
      <c r="H95" t="s">
        <v>315</v>
      </c>
      <c r="I95">
        <v>114.03</v>
      </c>
      <c r="J95">
        <v>1</v>
      </c>
      <c r="K95">
        <v>52.28</v>
      </c>
      <c r="L95" t="s">
        <v>321</v>
      </c>
    </row>
    <row r="96" spans="1:12" x14ac:dyDescent="0.3">
      <c r="A96">
        <v>1020</v>
      </c>
      <c r="B96" t="s">
        <v>31</v>
      </c>
      <c r="C96" t="s">
        <v>126</v>
      </c>
      <c r="D96" t="s">
        <v>216</v>
      </c>
      <c r="E96" t="s">
        <v>223</v>
      </c>
      <c r="F96" t="s">
        <v>227</v>
      </c>
      <c r="G96" t="s">
        <v>254</v>
      </c>
      <c r="H96" t="s">
        <v>315</v>
      </c>
      <c r="I96">
        <v>110.82</v>
      </c>
      <c r="J96">
        <v>1</v>
      </c>
      <c r="K96">
        <v>37.36</v>
      </c>
      <c r="L96" t="s">
        <v>321</v>
      </c>
    </row>
    <row r="97" spans="1:12" x14ac:dyDescent="0.3">
      <c r="A97">
        <v>1013</v>
      </c>
      <c r="B97" t="s">
        <v>24</v>
      </c>
      <c r="C97" t="s">
        <v>119</v>
      </c>
      <c r="D97" t="s">
        <v>213</v>
      </c>
      <c r="E97" t="s">
        <v>225</v>
      </c>
      <c r="F97" t="s">
        <v>233</v>
      </c>
      <c r="G97" t="s">
        <v>249</v>
      </c>
      <c r="H97" t="s">
        <v>317</v>
      </c>
      <c r="I97">
        <v>110.35</v>
      </c>
      <c r="J97">
        <v>7</v>
      </c>
      <c r="K97">
        <v>37.770000000000003</v>
      </c>
      <c r="L97" t="s">
        <v>322</v>
      </c>
    </row>
    <row r="98" spans="1:12" x14ac:dyDescent="0.3">
      <c r="A98">
        <v>1054</v>
      </c>
      <c r="B98" t="s">
        <v>63</v>
      </c>
      <c r="C98" t="s">
        <v>160</v>
      </c>
      <c r="D98" t="s">
        <v>218</v>
      </c>
      <c r="E98" t="s">
        <v>225</v>
      </c>
      <c r="F98" t="s">
        <v>233</v>
      </c>
      <c r="G98" t="s">
        <v>286</v>
      </c>
      <c r="H98" t="s">
        <v>319</v>
      </c>
      <c r="I98">
        <v>97.71</v>
      </c>
      <c r="J98">
        <v>4</v>
      </c>
      <c r="K98">
        <v>55.46</v>
      </c>
      <c r="L98" t="s">
        <v>321</v>
      </c>
    </row>
    <row r="99" spans="1:12" x14ac:dyDescent="0.3">
      <c r="A99">
        <v>1091</v>
      </c>
      <c r="B99" t="s">
        <v>98</v>
      </c>
      <c r="C99" t="s">
        <v>197</v>
      </c>
      <c r="D99" t="s">
        <v>218</v>
      </c>
      <c r="E99" t="s">
        <v>222</v>
      </c>
      <c r="F99" t="s">
        <v>226</v>
      </c>
      <c r="G99" t="s">
        <v>237</v>
      </c>
      <c r="H99" t="s">
        <v>317</v>
      </c>
      <c r="I99">
        <v>88.22</v>
      </c>
      <c r="J99">
        <v>3</v>
      </c>
      <c r="K99">
        <v>30.88</v>
      </c>
      <c r="L99" t="s">
        <v>320</v>
      </c>
    </row>
    <row r="100" spans="1:12" x14ac:dyDescent="0.3">
      <c r="A100">
        <v>1045</v>
      </c>
      <c r="B100" t="s">
        <v>55</v>
      </c>
      <c r="C100" t="s">
        <v>151</v>
      </c>
      <c r="D100" t="s">
        <v>214</v>
      </c>
      <c r="E100" t="s">
        <v>224</v>
      </c>
      <c r="F100" t="s">
        <v>231</v>
      </c>
      <c r="G100" t="s">
        <v>278</v>
      </c>
      <c r="H100" t="s">
        <v>318</v>
      </c>
      <c r="I100">
        <v>86.34</v>
      </c>
      <c r="J100">
        <v>10</v>
      </c>
      <c r="K100">
        <v>28.9</v>
      </c>
      <c r="L100" t="s">
        <v>320</v>
      </c>
    </row>
    <row r="101" spans="1:12" x14ac:dyDescent="0.3">
      <c r="A101">
        <v>1070</v>
      </c>
      <c r="B101" t="s">
        <v>78</v>
      </c>
      <c r="C101" t="s">
        <v>176</v>
      </c>
      <c r="D101" t="s">
        <v>210</v>
      </c>
      <c r="E101" t="s">
        <v>224</v>
      </c>
      <c r="F101" t="s">
        <v>231</v>
      </c>
      <c r="G101" t="s">
        <v>298</v>
      </c>
      <c r="H101" t="s">
        <v>318</v>
      </c>
      <c r="I101">
        <v>62.02</v>
      </c>
      <c r="J101">
        <v>7</v>
      </c>
      <c r="K101">
        <v>50.23</v>
      </c>
      <c r="L101" t="s">
        <v>321</v>
      </c>
    </row>
  </sheetData>
  <autoFilter ref="A1:L101" xr:uid="{00000000-0001-0000-0000-000000000000}">
    <sortState xmlns:xlrd2="http://schemas.microsoft.com/office/spreadsheetml/2017/richdata2" ref="A2:L101">
      <sortCondition descending="1" ref="I1:I10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4CAEE-8CD7-447A-AE06-51EAD050D166}">
  <dimension ref="A1:L11"/>
  <sheetViews>
    <sheetView workbookViewId="0">
      <selection activeCell="J18" sqref="J18"/>
    </sheetView>
  </sheetViews>
  <sheetFormatPr defaultRowHeight="14.4" x14ac:dyDescent="0.3"/>
  <cols>
    <col min="2" max="2" width="10.6640625" bestFit="1" customWidth="1"/>
    <col min="4" max="4" width="15.21875" bestFit="1" customWidth="1"/>
    <col min="5" max="5" width="13.109375" bestFit="1" customWidth="1"/>
    <col min="6" max="6" width="12.77734375" bestFit="1" customWidth="1"/>
    <col min="7" max="7" width="21.33203125" bestFit="1" customWidth="1"/>
    <col min="11" max="11" width="13.1093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1062</v>
      </c>
      <c r="B2" t="s">
        <v>71</v>
      </c>
      <c r="C2" t="s">
        <v>168</v>
      </c>
      <c r="D2" t="s">
        <v>219</v>
      </c>
      <c r="E2" t="s">
        <v>223</v>
      </c>
      <c r="F2" t="s">
        <v>227</v>
      </c>
      <c r="G2" t="s">
        <v>239</v>
      </c>
      <c r="H2" t="s">
        <v>315</v>
      </c>
      <c r="I2">
        <v>981.69</v>
      </c>
      <c r="J2">
        <v>9</v>
      </c>
      <c r="K2">
        <v>6.48</v>
      </c>
      <c r="L2" t="s">
        <v>322</v>
      </c>
    </row>
    <row r="3" spans="1:12" x14ac:dyDescent="0.3">
      <c r="A3">
        <v>1040</v>
      </c>
      <c r="B3" t="s">
        <v>50</v>
      </c>
      <c r="C3" t="s">
        <v>146</v>
      </c>
      <c r="D3" t="s">
        <v>218</v>
      </c>
      <c r="E3" t="s">
        <v>222</v>
      </c>
      <c r="F3" t="s">
        <v>236</v>
      </c>
      <c r="G3" t="s">
        <v>274</v>
      </c>
      <c r="H3" t="s">
        <v>319</v>
      </c>
      <c r="I3">
        <v>975.15</v>
      </c>
      <c r="J3">
        <v>3</v>
      </c>
      <c r="K3">
        <v>55.92</v>
      </c>
      <c r="L3" t="s">
        <v>321</v>
      </c>
    </row>
    <row r="4" spans="1:12" x14ac:dyDescent="0.3">
      <c r="A4">
        <v>1004</v>
      </c>
      <c r="B4" t="s">
        <v>15</v>
      </c>
      <c r="C4" t="s">
        <v>110</v>
      </c>
      <c r="D4" t="s">
        <v>210</v>
      </c>
      <c r="E4" t="s">
        <v>224</v>
      </c>
      <c r="F4" t="s">
        <v>228</v>
      </c>
      <c r="G4" t="s">
        <v>240</v>
      </c>
      <c r="H4" t="s">
        <v>315</v>
      </c>
      <c r="I4">
        <v>959.35</v>
      </c>
      <c r="J4">
        <v>6</v>
      </c>
      <c r="K4">
        <v>10.62</v>
      </c>
      <c r="L4" t="s">
        <v>322</v>
      </c>
    </row>
    <row r="5" spans="1:12" x14ac:dyDescent="0.3">
      <c r="A5">
        <v>1078</v>
      </c>
      <c r="B5" t="s">
        <v>86</v>
      </c>
      <c r="C5" t="s">
        <v>184</v>
      </c>
      <c r="D5" t="s">
        <v>207</v>
      </c>
      <c r="E5" t="s">
        <v>225</v>
      </c>
      <c r="F5" t="s">
        <v>235</v>
      </c>
      <c r="G5" t="s">
        <v>303</v>
      </c>
      <c r="H5" t="s">
        <v>317</v>
      </c>
      <c r="I5">
        <v>953.33</v>
      </c>
      <c r="J5">
        <v>3</v>
      </c>
      <c r="K5">
        <v>15.53</v>
      </c>
      <c r="L5" t="s">
        <v>320</v>
      </c>
    </row>
    <row r="6" spans="1:12" x14ac:dyDescent="0.3">
      <c r="A6">
        <v>1047</v>
      </c>
      <c r="B6" t="s">
        <v>57</v>
      </c>
      <c r="C6" t="s">
        <v>153</v>
      </c>
      <c r="D6" t="s">
        <v>209</v>
      </c>
      <c r="E6" t="s">
        <v>225</v>
      </c>
      <c r="F6" t="s">
        <v>235</v>
      </c>
      <c r="G6" t="s">
        <v>280</v>
      </c>
      <c r="H6" t="s">
        <v>316</v>
      </c>
      <c r="I6">
        <v>951.43</v>
      </c>
      <c r="J6">
        <v>6</v>
      </c>
      <c r="K6">
        <v>39.270000000000003</v>
      </c>
      <c r="L6" t="s">
        <v>320</v>
      </c>
    </row>
    <row r="7" spans="1:12" x14ac:dyDescent="0.3">
      <c r="A7">
        <v>1027</v>
      </c>
      <c r="B7" t="s">
        <v>38</v>
      </c>
      <c r="C7" t="s">
        <v>133</v>
      </c>
      <c r="D7" t="s">
        <v>221</v>
      </c>
      <c r="E7" t="s">
        <v>223</v>
      </c>
      <c r="F7" t="s">
        <v>227</v>
      </c>
      <c r="G7" t="s">
        <v>261</v>
      </c>
      <c r="H7" t="s">
        <v>318</v>
      </c>
      <c r="I7">
        <v>930.19</v>
      </c>
      <c r="J7">
        <v>8</v>
      </c>
      <c r="K7">
        <v>20.69</v>
      </c>
      <c r="L7" t="s">
        <v>320</v>
      </c>
    </row>
    <row r="8" spans="1:12" x14ac:dyDescent="0.3">
      <c r="A8">
        <v>1090</v>
      </c>
      <c r="B8" t="s">
        <v>97</v>
      </c>
      <c r="C8" t="s">
        <v>196</v>
      </c>
      <c r="D8" t="s">
        <v>216</v>
      </c>
      <c r="E8" t="s">
        <v>223</v>
      </c>
      <c r="F8" t="s">
        <v>227</v>
      </c>
      <c r="G8" t="s">
        <v>282</v>
      </c>
      <c r="H8" t="s">
        <v>316</v>
      </c>
      <c r="I8">
        <v>894.95</v>
      </c>
      <c r="J8">
        <v>6</v>
      </c>
      <c r="K8">
        <v>38.200000000000003</v>
      </c>
      <c r="L8" t="s">
        <v>321</v>
      </c>
    </row>
    <row r="9" spans="1:12" x14ac:dyDescent="0.3">
      <c r="A9">
        <v>1010</v>
      </c>
      <c r="B9" t="s">
        <v>21</v>
      </c>
      <c r="C9" t="s">
        <v>116</v>
      </c>
      <c r="D9" t="s">
        <v>210</v>
      </c>
      <c r="E9" t="s">
        <v>224</v>
      </c>
      <c r="F9" t="s">
        <v>231</v>
      </c>
      <c r="G9" t="s">
        <v>246</v>
      </c>
      <c r="H9" t="s">
        <v>317</v>
      </c>
      <c r="I9">
        <v>882.55</v>
      </c>
      <c r="J9">
        <v>6</v>
      </c>
      <c r="K9">
        <v>16.690000000000001</v>
      </c>
      <c r="L9" t="s">
        <v>322</v>
      </c>
    </row>
    <row r="10" spans="1:12" x14ac:dyDescent="0.3">
      <c r="A10">
        <v>1063</v>
      </c>
      <c r="B10" t="s">
        <v>72</v>
      </c>
      <c r="C10" t="s">
        <v>169</v>
      </c>
      <c r="D10" t="s">
        <v>208</v>
      </c>
      <c r="E10" t="s">
        <v>222</v>
      </c>
      <c r="F10" t="s">
        <v>234</v>
      </c>
      <c r="G10" t="s">
        <v>292</v>
      </c>
      <c r="H10" t="s">
        <v>315</v>
      </c>
      <c r="I10">
        <v>873.51</v>
      </c>
      <c r="J10">
        <v>3</v>
      </c>
      <c r="K10">
        <v>7.77</v>
      </c>
      <c r="L10" t="s">
        <v>322</v>
      </c>
    </row>
    <row r="11" spans="1:12" x14ac:dyDescent="0.3">
      <c r="A11">
        <v>1084</v>
      </c>
      <c r="B11" t="s">
        <v>92</v>
      </c>
      <c r="C11" t="s">
        <v>190</v>
      </c>
      <c r="D11" t="s">
        <v>219</v>
      </c>
      <c r="E11" t="s">
        <v>223</v>
      </c>
      <c r="F11" t="s">
        <v>232</v>
      </c>
      <c r="G11" t="s">
        <v>283</v>
      </c>
      <c r="H11" t="s">
        <v>318</v>
      </c>
      <c r="I11">
        <v>867.16</v>
      </c>
      <c r="J11">
        <v>7</v>
      </c>
      <c r="K11">
        <v>21.8</v>
      </c>
      <c r="L11" t="s">
        <v>320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2CBD-387F-42DF-ACE5-A6EC5B0CC503}">
  <dimension ref="A1:L38"/>
  <sheetViews>
    <sheetView workbookViewId="0">
      <selection sqref="A1:M39"/>
    </sheetView>
  </sheetViews>
  <sheetFormatPr defaultRowHeight="14.4" x14ac:dyDescent="0.3"/>
  <cols>
    <col min="4" max="4" width="15.21875" bestFit="1" customWidth="1"/>
    <col min="5" max="5" width="13.109375" bestFit="1" customWidth="1"/>
    <col min="6" max="6" width="12.77734375" bestFit="1" customWidth="1"/>
    <col min="7" max="7" width="21.33203125" bestFit="1" customWidth="1"/>
    <col min="8" max="8" width="13.77734375" bestFit="1" customWidth="1"/>
    <col min="11" max="11" width="13.1093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1001</v>
      </c>
      <c r="B2" t="s">
        <v>12</v>
      </c>
      <c r="C2" t="s">
        <v>107</v>
      </c>
      <c r="D2" t="s">
        <v>207</v>
      </c>
      <c r="E2" t="s">
        <v>222</v>
      </c>
      <c r="F2" t="s">
        <v>226</v>
      </c>
      <c r="G2" t="s">
        <v>237</v>
      </c>
      <c r="H2" t="s">
        <v>315</v>
      </c>
      <c r="I2">
        <v>262.05</v>
      </c>
      <c r="J2">
        <v>2</v>
      </c>
      <c r="K2">
        <v>42.22</v>
      </c>
      <c r="L2" t="s">
        <v>320</v>
      </c>
    </row>
    <row r="3" spans="1:12" x14ac:dyDescent="0.3">
      <c r="A3">
        <v>1002</v>
      </c>
      <c r="B3" t="s">
        <v>13</v>
      </c>
      <c r="C3" t="s">
        <v>108</v>
      </c>
      <c r="D3" t="s">
        <v>208</v>
      </c>
      <c r="E3" t="s">
        <v>223</v>
      </c>
      <c r="F3" t="s">
        <v>227</v>
      </c>
      <c r="G3" t="s">
        <v>238</v>
      </c>
      <c r="H3" t="s">
        <v>316</v>
      </c>
      <c r="I3">
        <v>257.70999999999998</v>
      </c>
      <c r="J3">
        <v>9</v>
      </c>
      <c r="K3">
        <v>38.11</v>
      </c>
      <c r="L3" t="s">
        <v>320</v>
      </c>
    </row>
    <row r="4" spans="1:12" x14ac:dyDescent="0.3">
      <c r="A4">
        <v>1011</v>
      </c>
      <c r="B4" t="s">
        <v>22</v>
      </c>
      <c r="C4" t="s">
        <v>117</v>
      </c>
      <c r="D4" t="s">
        <v>214</v>
      </c>
      <c r="E4" t="s">
        <v>223</v>
      </c>
      <c r="F4" t="s">
        <v>227</v>
      </c>
      <c r="G4" t="s">
        <v>247</v>
      </c>
      <c r="H4" t="s">
        <v>315</v>
      </c>
      <c r="I4">
        <v>284.3</v>
      </c>
      <c r="J4">
        <v>9</v>
      </c>
      <c r="K4">
        <v>34.64</v>
      </c>
      <c r="L4" t="s">
        <v>320</v>
      </c>
    </row>
    <row r="5" spans="1:12" x14ac:dyDescent="0.3">
      <c r="A5">
        <v>1015</v>
      </c>
      <c r="B5" t="s">
        <v>26</v>
      </c>
      <c r="C5" t="s">
        <v>121</v>
      </c>
      <c r="D5" t="s">
        <v>216</v>
      </c>
      <c r="E5" t="s">
        <v>222</v>
      </c>
      <c r="F5" t="s">
        <v>226</v>
      </c>
      <c r="G5" t="s">
        <v>237</v>
      </c>
      <c r="H5" t="s">
        <v>317</v>
      </c>
      <c r="I5">
        <v>773.86</v>
      </c>
      <c r="J5">
        <v>9</v>
      </c>
      <c r="K5">
        <v>55.19</v>
      </c>
      <c r="L5" t="s">
        <v>320</v>
      </c>
    </row>
    <row r="6" spans="1:12" x14ac:dyDescent="0.3">
      <c r="A6">
        <v>1016</v>
      </c>
      <c r="B6" t="s">
        <v>27</v>
      </c>
      <c r="C6" t="s">
        <v>122</v>
      </c>
      <c r="D6" t="s">
        <v>217</v>
      </c>
      <c r="E6" t="s">
        <v>225</v>
      </c>
      <c r="F6" t="s">
        <v>230</v>
      </c>
      <c r="G6" t="s">
        <v>251</v>
      </c>
      <c r="H6" t="s">
        <v>315</v>
      </c>
      <c r="I6">
        <v>562.41</v>
      </c>
      <c r="J6">
        <v>9</v>
      </c>
      <c r="K6">
        <v>55.52</v>
      </c>
      <c r="L6" t="s">
        <v>320</v>
      </c>
    </row>
    <row r="7" spans="1:12" x14ac:dyDescent="0.3">
      <c r="A7">
        <v>1019</v>
      </c>
      <c r="B7" t="s">
        <v>30</v>
      </c>
      <c r="C7" t="s">
        <v>125</v>
      </c>
      <c r="D7" t="s">
        <v>212</v>
      </c>
      <c r="E7" t="s">
        <v>223</v>
      </c>
      <c r="F7" t="s">
        <v>227</v>
      </c>
      <c r="G7" t="s">
        <v>253</v>
      </c>
      <c r="H7" t="s">
        <v>315</v>
      </c>
      <c r="I7">
        <v>727.3</v>
      </c>
      <c r="J7">
        <v>7</v>
      </c>
      <c r="K7">
        <v>59.73</v>
      </c>
      <c r="L7" t="s">
        <v>320</v>
      </c>
    </row>
    <row r="8" spans="1:12" x14ac:dyDescent="0.3">
      <c r="A8">
        <v>1025</v>
      </c>
      <c r="B8" t="s">
        <v>36</v>
      </c>
      <c r="C8" t="s">
        <v>131</v>
      </c>
      <c r="D8" t="s">
        <v>216</v>
      </c>
      <c r="E8" t="s">
        <v>225</v>
      </c>
      <c r="F8" t="s">
        <v>235</v>
      </c>
      <c r="G8" t="s">
        <v>259</v>
      </c>
      <c r="H8" t="s">
        <v>318</v>
      </c>
      <c r="I8">
        <v>489.5</v>
      </c>
      <c r="J8">
        <v>2</v>
      </c>
      <c r="K8">
        <v>29.37</v>
      </c>
      <c r="L8" t="s">
        <v>320</v>
      </c>
    </row>
    <row r="9" spans="1:12" x14ac:dyDescent="0.3">
      <c r="A9">
        <v>1027</v>
      </c>
      <c r="B9" t="s">
        <v>38</v>
      </c>
      <c r="C9" t="s">
        <v>133</v>
      </c>
      <c r="D9" t="s">
        <v>221</v>
      </c>
      <c r="E9" t="s">
        <v>223</v>
      </c>
      <c r="F9" t="s">
        <v>227</v>
      </c>
      <c r="G9" t="s">
        <v>261</v>
      </c>
      <c r="H9" t="s">
        <v>318</v>
      </c>
      <c r="I9">
        <v>930.19</v>
      </c>
      <c r="J9">
        <v>8</v>
      </c>
      <c r="K9">
        <v>20.69</v>
      </c>
      <c r="L9" t="s">
        <v>320</v>
      </c>
    </row>
    <row r="10" spans="1:12" x14ac:dyDescent="0.3">
      <c r="A10">
        <v>1028</v>
      </c>
      <c r="B10" t="s">
        <v>39</v>
      </c>
      <c r="C10" t="s">
        <v>134</v>
      </c>
      <c r="D10" t="s">
        <v>213</v>
      </c>
      <c r="E10" t="s">
        <v>223</v>
      </c>
      <c r="F10" t="s">
        <v>227</v>
      </c>
      <c r="G10" t="s">
        <v>262</v>
      </c>
      <c r="H10" t="s">
        <v>318</v>
      </c>
      <c r="I10">
        <v>256.82</v>
      </c>
      <c r="J10">
        <v>1</v>
      </c>
      <c r="K10">
        <v>36.85</v>
      </c>
      <c r="L10" t="s">
        <v>320</v>
      </c>
    </row>
    <row r="11" spans="1:12" x14ac:dyDescent="0.3">
      <c r="A11">
        <v>1029</v>
      </c>
      <c r="B11" t="s">
        <v>40</v>
      </c>
      <c r="C11" t="s">
        <v>135</v>
      </c>
      <c r="D11" t="s">
        <v>209</v>
      </c>
      <c r="E11" t="s">
        <v>224</v>
      </c>
      <c r="F11" t="s">
        <v>231</v>
      </c>
      <c r="G11" t="s">
        <v>263</v>
      </c>
      <c r="H11" t="s">
        <v>317</v>
      </c>
      <c r="I11">
        <v>502.95</v>
      </c>
      <c r="J11">
        <v>9</v>
      </c>
      <c r="K11">
        <v>13.66</v>
      </c>
      <c r="L11" t="s">
        <v>320</v>
      </c>
    </row>
    <row r="12" spans="1:12" x14ac:dyDescent="0.3">
      <c r="A12">
        <v>1030</v>
      </c>
      <c r="B12" t="s">
        <v>41</v>
      </c>
      <c r="C12" t="s">
        <v>136</v>
      </c>
      <c r="D12" t="s">
        <v>217</v>
      </c>
      <c r="E12" t="s">
        <v>225</v>
      </c>
      <c r="F12" t="s">
        <v>230</v>
      </c>
      <c r="G12" t="s">
        <v>264</v>
      </c>
      <c r="H12" t="s">
        <v>316</v>
      </c>
      <c r="I12">
        <v>691.45</v>
      </c>
      <c r="J12">
        <v>4</v>
      </c>
      <c r="K12">
        <v>27.21</v>
      </c>
      <c r="L12" t="s">
        <v>320</v>
      </c>
    </row>
    <row r="13" spans="1:12" x14ac:dyDescent="0.3">
      <c r="A13">
        <v>1034</v>
      </c>
      <c r="B13" t="s">
        <v>45</v>
      </c>
      <c r="C13" t="s">
        <v>140</v>
      </c>
      <c r="D13" t="s">
        <v>211</v>
      </c>
      <c r="E13" t="s">
        <v>224</v>
      </c>
      <c r="F13" t="s">
        <v>231</v>
      </c>
      <c r="G13" t="s">
        <v>268</v>
      </c>
      <c r="H13" t="s">
        <v>317</v>
      </c>
      <c r="I13">
        <v>718.36</v>
      </c>
      <c r="J13">
        <v>10</v>
      </c>
      <c r="K13">
        <v>59.11</v>
      </c>
      <c r="L13" t="s">
        <v>320</v>
      </c>
    </row>
    <row r="14" spans="1:12" x14ac:dyDescent="0.3">
      <c r="A14">
        <v>1045</v>
      </c>
      <c r="B14" t="s">
        <v>55</v>
      </c>
      <c r="C14" t="s">
        <v>151</v>
      </c>
      <c r="D14" t="s">
        <v>214</v>
      </c>
      <c r="E14" t="s">
        <v>224</v>
      </c>
      <c r="F14" t="s">
        <v>231</v>
      </c>
      <c r="G14" t="s">
        <v>278</v>
      </c>
      <c r="H14" t="s">
        <v>318</v>
      </c>
      <c r="I14">
        <v>86.34</v>
      </c>
      <c r="J14">
        <v>10</v>
      </c>
      <c r="K14">
        <v>28.9</v>
      </c>
      <c r="L14" t="s">
        <v>320</v>
      </c>
    </row>
    <row r="15" spans="1:12" x14ac:dyDescent="0.3">
      <c r="A15">
        <v>1046</v>
      </c>
      <c r="B15" t="s">
        <v>56</v>
      </c>
      <c r="C15" t="s">
        <v>152</v>
      </c>
      <c r="D15" t="s">
        <v>210</v>
      </c>
      <c r="E15" t="s">
        <v>222</v>
      </c>
      <c r="F15" t="s">
        <v>236</v>
      </c>
      <c r="G15" t="s">
        <v>279</v>
      </c>
      <c r="H15" t="s">
        <v>315</v>
      </c>
      <c r="I15">
        <v>291.99</v>
      </c>
      <c r="J15">
        <v>7</v>
      </c>
      <c r="K15">
        <v>5.09</v>
      </c>
      <c r="L15" t="s">
        <v>320</v>
      </c>
    </row>
    <row r="16" spans="1:12" x14ac:dyDescent="0.3">
      <c r="A16">
        <v>1047</v>
      </c>
      <c r="B16" t="s">
        <v>57</v>
      </c>
      <c r="C16" t="s">
        <v>153</v>
      </c>
      <c r="D16" t="s">
        <v>209</v>
      </c>
      <c r="E16" t="s">
        <v>225</v>
      </c>
      <c r="F16" t="s">
        <v>235</v>
      </c>
      <c r="G16" t="s">
        <v>280</v>
      </c>
      <c r="H16" t="s">
        <v>316</v>
      </c>
      <c r="I16">
        <v>951.43</v>
      </c>
      <c r="J16">
        <v>6</v>
      </c>
      <c r="K16">
        <v>39.270000000000003</v>
      </c>
      <c r="L16" t="s">
        <v>320</v>
      </c>
    </row>
    <row r="17" spans="1:12" x14ac:dyDescent="0.3">
      <c r="A17">
        <v>1050</v>
      </c>
      <c r="B17" t="s">
        <v>60</v>
      </c>
      <c r="C17" t="s">
        <v>156</v>
      </c>
      <c r="D17" t="s">
        <v>218</v>
      </c>
      <c r="E17" t="s">
        <v>223</v>
      </c>
      <c r="F17" t="s">
        <v>232</v>
      </c>
      <c r="G17" t="s">
        <v>283</v>
      </c>
      <c r="H17" t="s">
        <v>319</v>
      </c>
      <c r="I17">
        <v>470.05</v>
      </c>
      <c r="J17">
        <v>4</v>
      </c>
      <c r="K17">
        <v>33.11</v>
      </c>
      <c r="L17" t="s">
        <v>320</v>
      </c>
    </row>
    <row r="18" spans="1:12" x14ac:dyDescent="0.3">
      <c r="A18">
        <v>1052</v>
      </c>
      <c r="B18" t="s">
        <v>14</v>
      </c>
      <c r="C18" t="s">
        <v>158</v>
      </c>
      <c r="D18" t="s">
        <v>221</v>
      </c>
      <c r="E18" t="s">
        <v>222</v>
      </c>
      <c r="F18" t="s">
        <v>234</v>
      </c>
      <c r="G18" t="s">
        <v>260</v>
      </c>
      <c r="H18" t="s">
        <v>319</v>
      </c>
      <c r="I18">
        <v>630.71</v>
      </c>
      <c r="J18">
        <v>2</v>
      </c>
      <c r="K18">
        <v>30.05</v>
      </c>
      <c r="L18" t="s">
        <v>320</v>
      </c>
    </row>
    <row r="19" spans="1:12" x14ac:dyDescent="0.3">
      <c r="A19">
        <v>1055</v>
      </c>
      <c r="B19" t="s">
        <v>64</v>
      </c>
      <c r="C19" t="s">
        <v>161</v>
      </c>
      <c r="D19" t="s">
        <v>221</v>
      </c>
      <c r="E19" t="s">
        <v>223</v>
      </c>
      <c r="F19" t="s">
        <v>232</v>
      </c>
      <c r="G19" t="s">
        <v>283</v>
      </c>
      <c r="H19" t="s">
        <v>317</v>
      </c>
      <c r="I19">
        <v>824.26</v>
      </c>
      <c r="J19">
        <v>9</v>
      </c>
      <c r="K19">
        <v>28.47</v>
      </c>
      <c r="L19" t="s">
        <v>320</v>
      </c>
    </row>
    <row r="20" spans="1:12" x14ac:dyDescent="0.3">
      <c r="A20">
        <v>1059</v>
      </c>
      <c r="B20" t="s">
        <v>68</v>
      </c>
      <c r="C20" t="s">
        <v>165</v>
      </c>
      <c r="D20" t="s">
        <v>212</v>
      </c>
      <c r="E20" t="s">
        <v>223</v>
      </c>
      <c r="F20" t="s">
        <v>232</v>
      </c>
      <c r="G20" t="s">
        <v>271</v>
      </c>
      <c r="H20" t="s">
        <v>315</v>
      </c>
      <c r="I20">
        <v>841.25</v>
      </c>
      <c r="J20">
        <v>7</v>
      </c>
      <c r="K20">
        <v>54.77</v>
      </c>
      <c r="L20" t="s">
        <v>320</v>
      </c>
    </row>
    <row r="21" spans="1:12" x14ac:dyDescent="0.3">
      <c r="A21">
        <v>1061</v>
      </c>
      <c r="B21" t="s">
        <v>70</v>
      </c>
      <c r="C21" t="s">
        <v>167</v>
      </c>
      <c r="D21" t="s">
        <v>209</v>
      </c>
      <c r="E21" t="s">
        <v>225</v>
      </c>
      <c r="F21" t="s">
        <v>235</v>
      </c>
      <c r="G21" t="s">
        <v>291</v>
      </c>
      <c r="H21" t="s">
        <v>318</v>
      </c>
      <c r="I21">
        <v>464.04</v>
      </c>
      <c r="J21">
        <v>1</v>
      </c>
      <c r="K21">
        <v>26.39</v>
      </c>
      <c r="L21" t="s">
        <v>320</v>
      </c>
    </row>
    <row r="22" spans="1:12" x14ac:dyDescent="0.3">
      <c r="A22">
        <v>1068</v>
      </c>
      <c r="B22" t="s">
        <v>76</v>
      </c>
      <c r="C22" t="s">
        <v>174</v>
      </c>
      <c r="D22" t="s">
        <v>207</v>
      </c>
      <c r="E22" t="s">
        <v>222</v>
      </c>
      <c r="F22" t="s">
        <v>236</v>
      </c>
      <c r="G22" t="s">
        <v>279</v>
      </c>
      <c r="H22" t="s">
        <v>319</v>
      </c>
      <c r="I22">
        <v>426.82</v>
      </c>
      <c r="J22">
        <v>4</v>
      </c>
      <c r="K22">
        <v>9.18</v>
      </c>
      <c r="L22" t="s">
        <v>320</v>
      </c>
    </row>
    <row r="23" spans="1:12" x14ac:dyDescent="0.3">
      <c r="A23">
        <v>1071</v>
      </c>
      <c r="B23" t="s">
        <v>79</v>
      </c>
      <c r="C23" t="s">
        <v>177</v>
      </c>
      <c r="D23" t="s">
        <v>211</v>
      </c>
      <c r="E23" t="s">
        <v>223</v>
      </c>
      <c r="F23" t="s">
        <v>227</v>
      </c>
      <c r="G23" t="s">
        <v>299</v>
      </c>
      <c r="H23" t="s">
        <v>315</v>
      </c>
      <c r="I23">
        <v>747.11</v>
      </c>
      <c r="J23">
        <v>5</v>
      </c>
      <c r="K23">
        <v>38.880000000000003</v>
      </c>
      <c r="L23" t="s">
        <v>320</v>
      </c>
    </row>
    <row r="24" spans="1:12" x14ac:dyDescent="0.3">
      <c r="A24">
        <v>1074</v>
      </c>
      <c r="B24" t="s">
        <v>82</v>
      </c>
      <c r="C24" t="s">
        <v>180</v>
      </c>
      <c r="D24" t="s">
        <v>219</v>
      </c>
      <c r="E24" t="s">
        <v>224</v>
      </c>
      <c r="F24" t="s">
        <v>228</v>
      </c>
      <c r="G24" t="s">
        <v>300</v>
      </c>
      <c r="H24" t="s">
        <v>317</v>
      </c>
      <c r="I24">
        <v>716.12</v>
      </c>
      <c r="J24">
        <v>5</v>
      </c>
      <c r="K24">
        <v>35.57</v>
      </c>
      <c r="L24" t="s">
        <v>320</v>
      </c>
    </row>
    <row r="25" spans="1:12" x14ac:dyDescent="0.3">
      <c r="A25">
        <v>1075</v>
      </c>
      <c r="B25" t="s">
        <v>83</v>
      </c>
      <c r="C25" t="s">
        <v>181</v>
      </c>
      <c r="D25" t="s">
        <v>207</v>
      </c>
      <c r="E25" t="s">
        <v>225</v>
      </c>
      <c r="F25" t="s">
        <v>233</v>
      </c>
      <c r="G25" t="s">
        <v>249</v>
      </c>
      <c r="H25" t="s">
        <v>319</v>
      </c>
      <c r="I25">
        <v>577.41999999999996</v>
      </c>
      <c r="J25">
        <v>4</v>
      </c>
      <c r="K25">
        <v>42.98</v>
      </c>
      <c r="L25" t="s">
        <v>320</v>
      </c>
    </row>
    <row r="26" spans="1:12" x14ac:dyDescent="0.3">
      <c r="A26">
        <v>1076</v>
      </c>
      <c r="B26" t="s">
        <v>84</v>
      </c>
      <c r="C26" t="s">
        <v>182</v>
      </c>
      <c r="D26" t="s">
        <v>216</v>
      </c>
      <c r="E26" t="s">
        <v>223</v>
      </c>
      <c r="F26" t="s">
        <v>227</v>
      </c>
      <c r="G26" t="s">
        <v>301</v>
      </c>
      <c r="H26" t="s">
        <v>318</v>
      </c>
      <c r="I26">
        <v>260.52</v>
      </c>
      <c r="J26">
        <v>4</v>
      </c>
      <c r="K26">
        <v>21.84</v>
      </c>
      <c r="L26" t="s">
        <v>320</v>
      </c>
    </row>
    <row r="27" spans="1:12" x14ac:dyDescent="0.3">
      <c r="A27">
        <v>1078</v>
      </c>
      <c r="B27" t="s">
        <v>86</v>
      </c>
      <c r="C27" t="s">
        <v>184</v>
      </c>
      <c r="D27" t="s">
        <v>207</v>
      </c>
      <c r="E27" t="s">
        <v>225</v>
      </c>
      <c r="F27" t="s">
        <v>235</v>
      </c>
      <c r="G27" t="s">
        <v>303</v>
      </c>
      <c r="H27" t="s">
        <v>317</v>
      </c>
      <c r="I27">
        <v>953.33</v>
      </c>
      <c r="J27">
        <v>3</v>
      </c>
      <c r="K27">
        <v>15.53</v>
      </c>
      <c r="L27" t="s">
        <v>320</v>
      </c>
    </row>
    <row r="28" spans="1:12" x14ac:dyDescent="0.3">
      <c r="A28">
        <v>1079</v>
      </c>
      <c r="B28" t="s">
        <v>87</v>
      </c>
      <c r="C28" t="s">
        <v>185</v>
      </c>
      <c r="D28" t="s">
        <v>215</v>
      </c>
      <c r="E28" t="s">
        <v>224</v>
      </c>
      <c r="F28" t="s">
        <v>231</v>
      </c>
      <c r="G28" t="s">
        <v>246</v>
      </c>
      <c r="H28" t="s">
        <v>318</v>
      </c>
      <c r="I28">
        <v>266.11</v>
      </c>
      <c r="J28">
        <v>3</v>
      </c>
      <c r="K28">
        <v>21.62</v>
      </c>
      <c r="L28" t="s">
        <v>320</v>
      </c>
    </row>
    <row r="29" spans="1:12" x14ac:dyDescent="0.3">
      <c r="A29">
        <v>1083</v>
      </c>
      <c r="B29" t="s">
        <v>91</v>
      </c>
      <c r="C29" t="s">
        <v>189</v>
      </c>
      <c r="D29" t="s">
        <v>221</v>
      </c>
      <c r="E29" t="s">
        <v>224</v>
      </c>
      <c r="F29" t="s">
        <v>231</v>
      </c>
      <c r="G29" t="s">
        <v>304</v>
      </c>
      <c r="H29" t="s">
        <v>316</v>
      </c>
      <c r="I29">
        <v>580.16999999999996</v>
      </c>
      <c r="J29">
        <v>7</v>
      </c>
      <c r="K29">
        <v>38.35</v>
      </c>
      <c r="L29" t="s">
        <v>320</v>
      </c>
    </row>
    <row r="30" spans="1:12" x14ac:dyDescent="0.3">
      <c r="A30">
        <v>1084</v>
      </c>
      <c r="B30" t="s">
        <v>92</v>
      </c>
      <c r="C30" t="s">
        <v>190</v>
      </c>
      <c r="D30" t="s">
        <v>219</v>
      </c>
      <c r="E30" t="s">
        <v>223</v>
      </c>
      <c r="F30" t="s">
        <v>232</v>
      </c>
      <c r="G30" t="s">
        <v>283</v>
      </c>
      <c r="H30" t="s">
        <v>318</v>
      </c>
      <c r="I30">
        <v>867.16</v>
      </c>
      <c r="J30">
        <v>7</v>
      </c>
      <c r="K30">
        <v>21.8</v>
      </c>
      <c r="L30" t="s">
        <v>320</v>
      </c>
    </row>
    <row r="31" spans="1:12" x14ac:dyDescent="0.3">
      <c r="A31">
        <v>1085</v>
      </c>
      <c r="B31" t="s">
        <v>93</v>
      </c>
      <c r="C31" t="s">
        <v>191</v>
      </c>
      <c r="D31" t="s">
        <v>208</v>
      </c>
      <c r="E31" t="s">
        <v>222</v>
      </c>
      <c r="F31" t="s">
        <v>234</v>
      </c>
      <c r="G31" t="s">
        <v>305</v>
      </c>
      <c r="H31" t="s">
        <v>318</v>
      </c>
      <c r="I31">
        <v>677.41</v>
      </c>
      <c r="J31">
        <v>3</v>
      </c>
      <c r="K31">
        <v>18.190000000000001</v>
      </c>
      <c r="L31" t="s">
        <v>320</v>
      </c>
    </row>
    <row r="32" spans="1:12" x14ac:dyDescent="0.3">
      <c r="A32">
        <v>1086</v>
      </c>
      <c r="B32" t="s">
        <v>94</v>
      </c>
      <c r="C32" t="s">
        <v>192</v>
      </c>
      <c r="D32" t="s">
        <v>221</v>
      </c>
      <c r="E32" t="s">
        <v>222</v>
      </c>
      <c r="F32" t="s">
        <v>236</v>
      </c>
      <c r="G32" t="s">
        <v>306</v>
      </c>
      <c r="H32" t="s">
        <v>317</v>
      </c>
      <c r="I32">
        <v>496.42</v>
      </c>
      <c r="J32">
        <v>1</v>
      </c>
      <c r="K32">
        <v>17.73</v>
      </c>
      <c r="L32" t="s">
        <v>320</v>
      </c>
    </row>
    <row r="33" spans="1:12" x14ac:dyDescent="0.3">
      <c r="A33">
        <v>1089</v>
      </c>
      <c r="B33" t="s">
        <v>96</v>
      </c>
      <c r="C33" t="s">
        <v>195</v>
      </c>
      <c r="D33" t="s">
        <v>209</v>
      </c>
      <c r="E33" t="s">
        <v>224</v>
      </c>
      <c r="F33" t="s">
        <v>228</v>
      </c>
      <c r="G33" t="s">
        <v>308</v>
      </c>
      <c r="H33" t="s">
        <v>319</v>
      </c>
      <c r="I33">
        <v>704.24</v>
      </c>
      <c r="J33">
        <v>7</v>
      </c>
      <c r="K33">
        <v>56.85</v>
      </c>
      <c r="L33" t="s">
        <v>320</v>
      </c>
    </row>
    <row r="34" spans="1:12" x14ac:dyDescent="0.3">
      <c r="A34">
        <v>1091</v>
      </c>
      <c r="B34" t="s">
        <v>98</v>
      </c>
      <c r="C34" t="s">
        <v>197</v>
      </c>
      <c r="D34" t="s">
        <v>218</v>
      </c>
      <c r="E34" t="s">
        <v>222</v>
      </c>
      <c r="F34" t="s">
        <v>226</v>
      </c>
      <c r="G34" t="s">
        <v>237</v>
      </c>
      <c r="H34" t="s">
        <v>317</v>
      </c>
      <c r="I34">
        <v>88.22</v>
      </c>
      <c r="J34">
        <v>3</v>
      </c>
      <c r="K34">
        <v>30.88</v>
      </c>
      <c r="L34" t="s">
        <v>320</v>
      </c>
    </row>
    <row r="35" spans="1:12" x14ac:dyDescent="0.3">
      <c r="A35">
        <v>1095</v>
      </c>
      <c r="B35" t="s">
        <v>102</v>
      </c>
      <c r="C35" t="s">
        <v>201</v>
      </c>
      <c r="D35" t="s">
        <v>217</v>
      </c>
      <c r="E35" t="s">
        <v>223</v>
      </c>
      <c r="F35" t="s">
        <v>232</v>
      </c>
      <c r="G35" t="s">
        <v>271</v>
      </c>
      <c r="H35" t="s">
        <v>315</v>
      </c>
      <c r="I35">
        <v>542.52</v>
      </c>
      <c r="J35">
        <v>10</v>
      </c>
      <c r="K35">
        <v>46.6</v>
      </c>
      <c r="L35" t="s">
        <v>320</v>
      </c>
    </row>
    <row r="36" spans="1:12" x14ac:dyDescent="0.3">
      <c r="A36">
        <v>1096</v>
      </c>
      <c r="B36" t="s">
        <v>99</v>
      </c>
      <c r="C36" t="s">
        <v>202</v>
      </c>
      <c r="D36" t="s">
        <v>219</v>
      </c>
      <c r="E36" t="s">
        <v>222</v>
      </c>
      <c r="F36" t="s">
        <v>234</v>
      </c>
      <c r="G36" t="s">
        <v>310</v>
      </c>
      <c r="H36" t="s">
        <v>317</v>
      </c>
      <c r="I36">
        <v>174.46</v>
      </c>
      <c r="J36">
        <v>5</v>
      </c>
      <c r="K36">
        <v>29.1</v>
      </c>
      <c r="L36" t="s">
        <v>320</v>
      </c>
    </row>
    <row r="37" spans="1:12" x14ac:dyDescent="0.3">
      <c r="A37">
        <v>1097</v>
      </c>
      <c r="B37" t="s">
        <v>103</v>
      </c>
      <c r="C37" t="s">
        <v>203</v>
      </c>
      <c r="D37" t="s">
        <v>207</v>
      </c>
      <c r="E37" t="s">
        <v>222</v>
      </c>
      <c r="F37" t="s">
        <v>226</v>
      </c>
      <c r="G37" t="s">
        <v>311</v>
      </c>
      <c r="H37" t="s">
        <v>315</v>
      </c>
      <c r="I37">
        <v>724.29</v>
      </c>
      <c r="J37">
        <v>5</v>
      </c>
      <c r="K37">
        <v>35.299999999999997</v>
      </c>
      <c r="L37" t="s">
        <v>320</v>
      </c>
    </row>
    <row r="38" spans="1:12" x14ac:dyDescent="0.3">
      <c r="A38">
        <v>1098</v>
      </c>
      <c r="B38" t="s">
        <v>104</v>
      </c>
      <c r="C38" t="s">
        <v>204</v>
      </c>
      <c r="D38" t="s">
        <v>207</v>
      </c>
      <c r="E38" t="s">
        <v>225</v>
      </c>
      <c r="F38" t="s">
        <v>230</v>
      </c>
      <c r="G38" t="s">
        <v>312</v>
      </c>
      <c r="H38" t="s">
        <v>316</v>
      </c>
      <c r="I38">
        <v>665.32</v>
      </c>
      <c r="J38">
        <v>3</v>
      </c>
      <c r="K38">
        <v>32.409999999999997</v>
      </c>
      <c r="L38" t="s">
        <v>320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1BEE4-42E5-410F-AF79-D31701F78FA8}">
  <dimension ref="A1:L2"/>
  <sheetViews>
    <sheetView workbookViewId="0">
      <selection activeCell="F12" sqref="F12"/>
    </sheetView>
  </sheetViews>
  <sheetFormatPr defaultRowHeight="14.4" x14ac:dyDescent="0.3"/>
  <cols>
    <col min="1" max="1" width="8.5546875" bestFit="1" customWidth="1"/>
    <col min="2" max="2" width="10.6640625" bestFit="1" customWidth="1"/>
    <col min="3" max="3" width="11.88671875" bestFit="1" customWidth="1"/>
    <col min="4" max="4" width="15.21875" bestFit="1" customWidth="1"/>
    <col min="5" max="5" width="13.109375" bestFit="1" customWidth="1"/>
    <col min="6" max="6" width="12.77734375" bestFit="1" customWidth="1"/>
    <col min="7" max="7" width="14" bestFit="1" customWidth="1"/>
    <col min="11" max="11" width="13.109375" bestFit="1" customWidth="1"/>
    <col min="12" max="12" width="12.777343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1065</v>
      </c>
      <c r="B2" t="s">
        <v>74</v>
      </c>
      <c r="C2" t="s">
        <v>171</v>
      </c>
      <c r="D2" t="s">
        <v>220</v>
      </c>
      <c r="E2" t="s">
        <v>222</v>
      </c>
      <c r="F2" t="s">
        <v>236</v>
      </c>
      <c r="G2" t="s">
        <v>294</v>
      </c>
      <c r="H2" t="s">
        <v>316</v>
      </c>
      <c r="I2">
        <v>792.17</v>
      </c>
      <c r="J2">
        <v>1</v>
      </c>
      <c r="K2">
        <v>46.48</v>
      </c>
      <c r="L2" t="s">
        <v>321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26E32-7CF7-4EBB-8262-CC51BFB60336}">
  <dimension ref="A1:L9"/>
  <sheetViews>
    <sheetView workbookViewId="0">
      <selection activeCell="G27" sqref="G27"/>
    </sheetView>
  </sheetViews>
  <sheetFormatPr defaultRowHeight="14.4" x14ac:dyDescent="0.3"/>
  <cols>
    <col min="1" max="1" width="8.5546875" bestFit="1" customWidth="1"/>
    <col min="2" max="2" width="10.6640625" bestFit="1" customWidth="1"/>
    <col min="4" max="4" width="15.21875" bestFit="1" customWidth="1"/>
    <col min="5" max="5" width="13.109375" bestFit="1" customWidth="1"/>
    <col min="6" max="6" width="12.77734375" bestFit="1" customWidth="1"/>
    <col min="7" max="7" width="20.21875" bestFit="1" customWidth="1"/>
    <col min="8" max="8" width="13.77734375" bestFit="1" customWidth="1"/>
    <col min="10" max="10" width="8.33203125" bestFit="1" customWidth="1"/>
    <col min="11" max="11" width="13.1093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1022</v>
      </c>
      <c r="B2" t="s">
        <v>33</v>
      </c>
      <c r="C2" t="s">
        <v>128</v>
      </c>
      <c r="D2" t="s">
        <v>218</v>
      </c>
      <c r="E2" t="s">
        <v>224</v>
      </c>
      <c r="F2" t="s">
        <v>229</v>
      </c>
      <c r="G2" t="s">
        <v>256</v>
      </c>
      <c r="H2" t="s">
        <v>315</v>
      </c>
      <c r="I2">
        <v>562.27</v>
      </c>
      <c r="J2">
        <v>10</v>
      </c>
      <c r="K2">
        <v>36.69</v>
      </c>
      <c r="L2" t="s">
        <v>321</v>
      </c>
    </row>
    <row r="3" spans="1:12" x14ac:dyDescent="0.3">
      <c r="A3">
        <v>1031</v>
      </c>
      <c r="B3" t="s">
        <v>42</v>
      </c>
      <c r="C3" t="s">
        <v>137</v>
      </c>
      <c r="D3" t="s">
        <v>208</v>
      </c>
      <c r="E3" t="s">
        <v>222</v>
      </c>
      <c r="F3" t="s">
        <v>226</v>
      </c>
      <c r="G3" t="s">
        <v>265</v>
      </c>
      <c r="H3" t="s">
        <v>319</v>
      </c>
      <c r="I3">
        <v>674.5</v>
      </c>
      <c r="J3">
        <v>10</v>
      </c>
      <c r="K3">
        <v>33.75</v>
      </c>
      <c r="L3" t="s">
        <v>322</v>
      </c>
    </row>
    <row r="4" spans="1:12" x14ac:dyDescent="0.3">
      <c r="A4">
        <v>1034</v>
      </c>
      <c r="B4" t="s">
        <v>45</v>
      </c>
      <c r="C4" t="s">
        <v>140</v>
      </c>
      <c r="D4" t="s">
        <v>211</v>
      </c>
      <c r="E4" t="s">
        <v>224</v>
      </c>
      <c r="F4" t="s">
        <v>231</v>
      </c>
      <c r="G4" t="s">
        <v>268</v>
      </c>
      <c r="H4" t="s">
        <v>317</v>
      </c>
      <c r="I4">
        <v>718.36</v>
      </c>
      <c r="J4">
        <v>10</v>
      </c>
      <c r="K4">
        <v>59.11</v>
      </c>
      <c r="L4" t="s">
        <v>320</v>
      </c>
    </row>
    <row r="5" spans="1:12" x14ac:dyDescent="0.3">
      <c r="A5">
        <v>1045</v>
      </c>
      <c r="B5" t="s">
        <v>55</v>
      </c>
      <c r="C5" t="s">
        <v>151</v>
      </c>
      <c r="D5" t="s">
        <v>214</v>
      </c>
      <c r="E5" t="s">
        <v>224</v>
      </c>
      <c r="F5" t="s">
        <v>231</v>
      </c>
      <c r="G5" t="s">
        <v>278</v>
      </c>
      <c r="H5" t="s">
        <v>318</v>
      </c>
      <c r="I5">
        <v>86.34</v>
      </c>
      <c r="J5">
        <v>10</v>
      </c>
      <c r="K5">
        <v>28.9</v>
      </c>
      <c r="L5" t="s">
        <v>320</v>
      </c>
    </row>
    <row r="6" spans="1:12" x14ac:dyDescent="0.3">
      <c r="A6">
        <v>1069</v>
      </c>
      <c r="B6" t="s">
        <v>77</v>
      </c>
      <c r="C6" t="s">
        <v>175</v>
      </c>
      <c r="D6" t="s">
        <v>218</v>
      </c>
      <c r="E6" t="s">
        <v>222</v>
      </c>
      <c r="F6" t="s">
        <v>226</v>
      </c>
      <c r="G6" t="s">
        <v>297</v>
      </c>
      <c r="H6" t="s">
        <v>317</v>
      </c>
      <c r="I6">
        <v>815.25</v>
      </c>
      <c r="J6">
        <v>10</v>
      </c>
      <c r="K6">
        <v>48.04</v>
      </c>
      <c r="L6" t="s">
        <v>322</v>
      </c>
    </row>
    <row r="7" spans="1:12" x14ac:dyDescent="0.3">
      <c r="A7">
        <v>1082</v>
      </c>
      <c r="B7" t="s">
        <v>90</v>
      </c>
      <c r="C7" t="s">
        <v>188</v>
      </c>
      <c r="D7" t="s">
        <v>217</v>
      </c>
      <c r="E7" t="s">
        <v>223</v>
      </c>
      <c r="F7" t="s">
        <v>227</v>
      </c>
      <c r="G7" t="s">
        <v>301</v>
      </c>
      <c r="H7" t="s">
        <v>319</v>
      </c>
      <c r="I7">
        <v>517.16</v>
      </c>
      <c r="J7">
        <v>10</v>
      </c>
      <c r="K7">
        <v>39.619999999999997</v>
      </c>
      <c r="L7" t="s">
        <v>321</v>
      </c>
    </row>
    <row r="8" spans="1:12" x14ac:dyDescent="0.3">
      <c r="A8">
        <v>1087</v>
      </c>
      <c r="B8" t="s">
        <v>95</v>
      </c>
      <c r="C8" t="s">
        <v>193</v>
      </c>
      <c r="D8" t="s">
        <v>209</v>
      </c>
      <c r="E8" t="s">
        <v>223</v>
      </c>
      <c r="F8" t="s">
        <v>227</v>
      </c>
      <c r="G8" t="s">
        <v>254</v>
      </c>
      <c r="H8" t="s">
        <v>318</v>
      </c>
      <c r="I8">
        <v>798.44</v>
      </c>
      <c r="J8">
        <v>10</v>
      </c>
      <c r="K8">
        <v>41.37</v>
      </c>
      <c r="L8" t="s">
        <v>321</v>
      </c>
    </row>
    <row r="9" spans="1:12" x14ac:dyDescent="0.3">
      <c r="A9">
        <v>1095</v>
      </c>
      <c r="B9" t="s">
        <v>102</v>
      </c>
      <c r="C9" t="s">
        <v>201</v>
      </c>
      <c r="D9" t="s">
        <v>217</v>
      </c>
      <c r="E9" t="s">
        <v>223</v>
      </c>
      <c r="F9" t="s">
        <v>232</v>
      </c>
      <c r="G9" t="s">
        <v>271</v>
      </c>
      <c r="H9" t="s">
        <v>315</v>
      </c>
      <c r="I9">
        <v>542.52</v>
      </c>
      <c r="J9">
        <v>10</v>
      </c>
      <c r="K9">
        <v>46.6</v>
      </c>
      <c r="L9" t="s">
        <v>320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08C9C-CFBD-43DD-97BF-C2EDC4BF1070}">
  <dimension ref="A1:G101"/>
  <sheetViews>
    <sheetView workbookViewId="0">
      <selection activeCell="F8" sqref="F8"/>
    </sheetView>
  </sheetViews>
  <sheetFormatPr defaultRowHeight="14.4" x14ac:dyDescent="0.3"/>
  <cols>
    <col min="2" max="2" width="10.6640625" bestFit="1" customWidth="1"/>
    <col min="4" max="4" width="13.109375" bestFit="1" customWidth="1"/>
    <col min="5" max="5" width="19.88671875" bestFit="1" customWidth="1"/>
  </cols>
  <sheetData>
    <row r="1" spans="1:7" x14ac:dyDescent="0.3">
      <c r="A1" s="1" t="s">
        <v>0</v>
      </c>
      <c r="B1" s="1" t="s">
        <v>1</v>
      </c>
      <c r="C1" s="1" t="s">
        <v>9</v>
      </c>
      <c r="D1" s="1" t="s">
        <v>10</v>
      </c>
      <c r="E1" s="8" t="s">
        <v>329</v>
      </c>
      <c r="G1" s="1"/>
    </row>
    <row r="2" spans="1:7" x14ac:dyDescent="0.3">
      <c r="A2">
        <v>1001</v>
      </c>
      <c r="B2" t="s">
        <v>12</v>
      </c>
      <c r="C2">
        <v>2</v>
      </c>
      <c r="D2">
        <v>42.22</v>
      </c>
      <c r="E2">
        <f>SUM(D2:D101)</f>
        <v>3365.2800000000007</v>
      </c>
    </row>
    <row r="3" spans="1:7" x14ac:dyDescent="0.3">
      <c r="A3">
        <v>1002</v>
      </c>
      <c r="B3" t="s">
        <v>13</v>
      </c>
      <c r="C3">
        <v>9</v>
      </c>
      <c r="D3">
        <v>38.11</v>
      </c>
    </row>
    <row r="4" spans="1:7" x14ac:dyDescent="0.3">
      <c r="A4">
        <v>1003</v>
      </c>
      <c r="B4" t="s">
        <v>14</v>
      </c>
      <c r="C4">
        <v>1</v>
      </c>
      <c r="D4">
        <v>46.73</v>
      </c>
      <c r="G4" s="8"/>
    </row>
    <row r="5" spans="1:7" x14ac:dyDescent="0.3">
      <c r="A5">
        <v>1004</v>
      </c>
      <c r="B5" t="s">
        <v>15</v>
      </c>
      <c r="C5">
        <v>6</v>
      </c>
      <c r="D5">
        <v>10.62</v>
      </c>
    </row>
    <row r="6" spans="1:7" x14ac:dyDescent="0.3">
      <c r="A6">
        <v>1005</v>
      </c>
      <c r="B6" t="s">
        <v>16</v>
      </c>
      <c r="C6">
        <v>9</v>
      </c>
      <c r="D6">
        <v>11.87</v>
      </c>
    </row>
    <row r="7" spans="1:7" x14ac:dyDescent="0.3">
      <c r="A7">
        <v>1006</v>
      </c>
      <c r="B7" t="s">
        <v>17</v>
      </c>
      <c r="C7">
        <v>2</v>
      </c>
      <c r="D7">
        <v>7.52</v>
      </c>
    </row>
    <row r="8" spans="1:7" x14ac:dyDescent="0.3">
      <c r="A8">
        <v>1007</v>
      </c>
      <c r="B8" t="s">
        <v>18</v>
      </c>
      <c r="C8">
        <v>6</v>
      </c>
      <c r="D8">
        <v>13.95</v>
      </c>
    </row>
    <row r="9" spans="1:7" x14ac:dyDescent="0.3">
      <c r="A9">
        <v>1008</v>
      </c>
      <c r="B9" t="s">
        <v>19</v>
      </c>
      <c r="C9">
        <v>9</v>
      </c>
      <c r="D9">
        <v>45.1</v>
      </c>
    </row>
    <row r="10" spans="1:7" x14ac:dyDescent="0.3">
      <c r="A10">
        <v>1009</v>
      </c>
      <c r="B10" t="s">
        <v>20</v>
      </c>
      <c r="C10">
        <v>1</v>
      </c>
      <c r="D10">
        <v>17.600000000000001</v>
      </c>
    </row>
    <row r="11" spans="1:7" x14ac:dyDescent="0.3">
      <c r="A11">
        <v>1010</v>
      </c>
      <c r="B11" t="s">
        <v>21</v>
      </c>
      <c r="C11">
        <v>6</v>
      </c>
      <c r="D11">
        <v>16.690000000000001</v>
      </c>
    </row>
    <row r="12" spans="1:7" x14ac:dyDescent="0.3">
      <c r="A12">
        <v>1011</v>
      </c>
      <c r="B12" t="s">
        <v>22</v>
      </c>
      <c r="C12">
        <v>9</v>
      </c>
      <c r="D12">
        <v>34.64</v>
      </c>
    </row>
    <row r="13" spans="1:7" x14ac:dyDescent="0.3">
      <c r="A13">
        <v>1012</v>
      </c>
      <c r="B13" t="s">
        <v>23</v>
      </c>
      <c r="C13">
        <v>2</v>
      </c>
      <c r="D13">
        <v>46.57</v>
      </c>
    </row>
    <row r="14" spans="1:7" x14ac:dyDescent="0.3">
      <c r="A14">
        <v>1013</v>
      </c>
      <c r="B14" t="s">
        <v>24</v>
      </c>
      <c r="C14">
        <v>7</v>
      </c>
      <c r="D14">
        <v>37.770000000000003</v>
      </c>
    </row>
    <row r="15" spans="1:7" x14ac:dyDescent="0.3">
      <c r="A15">
        <v>1014</v>
      </c>
      <c r="B15" t="s">
        <v>25</v>
      </c>
      <c r="C15">
        <v>6</v>
      </c>
      <c r="D15">
        <v>11.14</v>
      </c>
    </row>
    <row r="16" spans="1:7" x14ac:dyDescent="0.3">
      <c r="A16">
        <v>1015</v>
      </c>
      <c r="B16" t="s">
        <v>26</v>
      </c>
      <c r="C16">
        <v>9</v>
      </c>
      <c r="D16">
        <v>55.19</v>
      </c>
    </row>
    <row r="17" spans="1:4" x14ac:dyDescent="0.3">
      <c r="A17">
        <v>1016</v>
      </c>
      <c r="B17" t="s">
        <v>27</v>
      </c>
      <c r="C17">
        <v>9</v>
      </c>
      <c r="D17">
        <v>55.52</v>
      </c>
    </row>
    <row r="18" spans="1:4" x14ac:dyDescent="0.3">
      <c r="A18">
        <v>1017</v>
      </c>
      <c r="B18" t="s">
        <v>28</v>
      </c>
      <c r="C18">
        <v>4</v>
      </c>
      <c r="D18">
        <v>53.29</v>
      </c>
    </row>
    <row r="19" spans="1:4" x14ac:dyDescent="0.3">
      <c r="A19">
        <v>1018</v>
      </c>
      <c r="B19" t="s">
        <v>29</v>
      </c>
      <c r="C19">
        <v>8</v>
      </c>
      <c r="D19">
        <v>57.08</v>
      </c>
    </row>
    <row r="20" spans="1:4" x14ac:dyDescent="0.3">
      <c r="A20">
        <v>1019</v>
      </c>
      <c r="B20" t="s">
        <v>30</v>
      </c>
      <c r="C20">
        <v>7</v>
      </c>
      <c r="D20">
        <v>59.73</v>
      </c>
    </row>
    <row r="21" spans="1:4" x14ac:dyDescent="0.3">
      <c r="A21">
        <v>1020</v>
      </c>
      <c r="B21" t="s">
        <v>31</v>
      </c>
      <c r="C21">
        <v>1</v>
      </c>
      <c r="D21">
        <v>37.36</v>
      </c>
    </row>
    <row r="22" spans="1:4" x14ac:dyDescent="0.3">
      <c r="A22">
        <v>1021</v>
      </c>
      <c r="B22" t="s">
        <v>32</v>
      </c>
      <c r="C22">
        <v>1</v>
      </c>
      <c r="D22">
        <v>52.28</v>
      </c>
    </row>
    <row r="23" spans="1:4" x14ac:dyDescent="0.3">
      <c r="A23">
        <v>1022</v>
      </c>
      <c r="B23" t="s">
        <v>33</v>
      </c>
      <c r="C23">
        <v>10</v>
      </c>
      <c r="D23">
        <v>36.69</v>
      </c>
    </row>
    <row r="24" spans="1:4" x14ac:dyDescent="0.3">
      <c r="A24">
        <v>1023</v>
      </c>
      <c r="B24" t="s">
        <v>34</v>
      </c>
      <c r="C24">
        <v>6</v>
      </c>
      <c r="D24">
        <v>28.3</v>
      </c>
    </row>
    <row r="25" spans="1:4" x14ac:dyDescent="0.3">
      <c r="A25">
        <v>1024</v>
      </c>
      <c r="B25" t="s">
        <v>35</v>
      </c>
      <c r="C25">
        <v>2</v>
      </c>
      <c r="D25">
        <v>18.68</v>
      </c>
    </row>
    <row r="26" spans="1:4" x14ac:dyDescent="0.3">
      <c r="A26">
        <v>1025</v>
      </c>
      <c r="B26" t="s">
        <v>36</v>
      </c>
      <c r="C26">
        <v>2</v>
      </c>
      <c r="D26">
        <v>29.37</v>
      </c>
    </row>
    <row r="27" spans="1:4" x14ac:dyDescent="0.3">
      <c r="A27">
        <v>1026</v>
      </c>
      <c r="B27" t="s">
        <v>37</v>
      </c>
      <c r="C27">
        <v>8</v>
      </c>
      <c r="D27">
        <v>16.760000000000002</v>
      </c>
    </row>
    <row r="28" spans="1:4" x14ac:dyDescent="0.3">
      <c r="A28">
        <v>1027</v>
      </c>
      <c r="B28" t="s">
        <v>38</v>
      </c>
      <c r="C28">
        <v>8</v>
      </c>
      <c r="D28">
        <v>20.69</v>
      </c>
    </row>
    <row r="29" spans="1:4" x14ac:dyDescent="0.3">
      <c r="A29">
        <v>1028</v>
      </c>
      <c r="B29" t="s">
        <v>39</v>
      </c>
      <c r="C29">
        <v>1</v>
      </c>
      <c r="D29">
        <v>36.85</v>
      </c>
    </row>
    <row r="30" spans="1:4" x14ac:dyDescent="0.3">
      <c r="A30">
        <v>1029</v>
      </c>
      <c r="B30" t="s">
        <v>40</v>
      </c>
      <c r="C30">
        <v>9</v>
      </c>
      <c r="D30">
        <v>13.66</v>
      </c>
    </row>
    <row r="31" spans="1:4" x14ac:dyDescent="0.3">
      <c r="A31">
        <v>1030</v>
      </c>
      <c r="B31" t="s">
        <v>41</v>
      </c>
      <c r="C31">
        <v>4</v>
      </c>
      <c r="D31">
        <v>27.21</v>
      </c>
    </row>
    <row r="32" spans="1:4" x14ac:dyDescent="0.3">
      <c r="A32">
        <v>1031</v>
      </c>
      <c r="B32" t="s">
        <v>42</v>
      </c>
      <c r="C32">
        <v>10</v>
      </c>
      <c r="D32">
        <v>33.75</v>
      </c>
    </row>
    <row r="33" spans="1:4" x14ac:dyDescent="0.3">
      <c r="A33">
        <v>1032</v>
      </c>
      <c r="B33" t="s">
        <v>43</v>
      </c>
      <c r="C33">
        <v>5</v>
      </c>
      <c r="D33">
        <v>30.15</v>
      </c>
    </row>
    <row r="34" spans="1:4" x14ac:dyDescent="0.3">
      <c r="A34">
        <v>1033</v>
      </c>
      <c r="B34" t="s">
        <v>44</v>
      </c>
      <c r="C34">
        <v>3</v>
      </c>
      <c r="D34">
        <v>56.33</v>
      </c>
    </row>
    <row r="35" spans="1:4" x14ac:dyDescent="0.3">
      <c r="A35">
        <v>1034</v>
      </c>
      <c r="B35" t="s">
        <v>45</v>
      </c>
      <c r="C35">
        <v>10</v>
      </c>
      <c r="D35">
        <v>59.11</v>
      </c>
    </row>
    <row r="36" spans="1:4" x14ac:dyDescent="0.3">
      <c r="A36">
        <v>1035</v>
      </c>
      <c r="B36" t="s">
        <v>25</v>
      </c>
      <c r="C36">
        <v>2</v>
      </c>
      <c r="D36">
        <v>45.83</v>
      </c>
    </row>
    <row r="37" spans="1:4" x14ac:dyDescent="0.3">
      <c r="A37">
        <v>1036</v>
      </c>
      <c r="B37" t="s">
        <v>46</v>
      </c>
      <c r="C37">
        <v>5</v>
      </c>
      <c r="D37">
        <v>32.799999999999997</v>
      </c>
    </row>
    <row r="38" spans="1:4" x14ac:dyDescent="0.3">
      <c r="A38">
        <v>1037</v>
      </c>
      <c r="B38" t="s">
        <v>47</v>
      </c>
      <c r="C38">
        <v>3</v>
      </c>
      <c r="D38">
        <v>40.04</v>
      </c>
    </row>
    <row r="39" spans="1:4" x14ac:dyDescent="0.3">
      <c r="A39">
        <v>1038</v>
      </c>
      <c r="B39" t="s">
        <v>48</v>
      </c>
      <c r="C39">
        <v>3</v>
      </c>
      <c r="D39">
        <v>35.01</v>
      </c>
    </row>
    <row r="40" spans="1:4" x14ac:dyDescent="0.3">
      <c r="A40">
        <v>1039</v>
      </c>
      <c r="B40" t="s">
        <v>49</v>
      </c>
      <c r="C40">
        <v>1</v>
      </c>
      <c r="D40">
        <v>54.44</v>
      </c>
    </row>
    <row r="41" spans="1:4" x14ac:dyDescent="0.3">
      <c r="A41">
        <v>1040</v>
      </c>
      <c r="B41" t="s">
        <v>50</v>
      </c>
      <c r="C41">
        <v>3</v>
      </c>
      <c r="D41">
        <v>55.92</v>
      </c>
    </row>
    <row r="42" spans="1:4" x14ac:dyDescent="0.3">
      <c r="A42">
        <v>1041</v>
      </c>
      <c r="B42" t="s">
        <v>51</v>
      </c>
      <c r="C42">
        <v>6</v>
      </c>
      <c r="D42">
        <v>48.03</v>
      </c>
    </row>
    <row r="43" spans="1:4" x14ac:dyDescent="0.3">
      <c r="A43">
        <v>1042</v>
      </c>
      <c r="B43" t="s">
        <v>52</v>
      </c>
      <c r="C43">
        <v>1</v>
      </c>
      <c r="D43">
        <v>52.22</v>
      </c>
    </row>
    <row r="44" spans="1:4" x14ac:dyDescent="0.3">
      <c r="A44">
        <v>1043</v>
      </c>
      <c r="B44" t="s">
        <v>53</v>
      </c>
      <c r="C44">
        <v>4</v>
      </c>
      <c r="D44">
        <v>26.92</v>
      </c>
    </row>
    <row r="45" spans="1:4" x14ac:dyDescent="0.3">
      <c r="A45">
        <v>1044</v>
      </c>
      <c r="B45" t="s">
        <v>54</v>
      </c>
      <c r="C45">
        <v>9</v>
      </c>
      <c r="D45">
        <v>23.21</v>
      </c>
    </row>
    <row r="46" spans="1:4" x14ac:dyDescent="0.3">
      <c r="A46">
        <v>1045</v>
      </c>
      <c r="B46" t="s">
        <v>55</v>
      </c>
      <c r="C46">
        <v>10</v>
      </c>
      <c r="D46">
        <v>28.9</v>
      </c>
    </row>
    <row r="47" spans="1:4" x14ac:dyDescent="0.3">
      <c r="A47">
        <v>1046</v>
      </c>
      <c r="B47" t="s">
        <v>56</v>
      </c>
      <c r="C47">
        <v>7</v>
      </c>
      <c r="D47">
        <v>5.09</v>
      </c>
    </row>
    <row r="48" spans="1:4" x14ac:dyDescent="0.3">
      <c r="A48">
        <v>1047</v>
      </c>
      <c r="B48" t="s">
        <v>57</v>
      </c>
      <c r="C48">
        <v>6</v>
      </c>
      <c r="D48">
        <v>39.270000000000003</v>
      </c>
    </row>
    <row r="49" spans="1:4" x14ac:dyDescent="0.3">
      <c r="A49">
        <v>1048</v>
      </c>
      <c r="B49" t="s">
        <v>58</v>
      </c>
      <c r="C49">
        <v>5</v>
      </c>
      <c r="D49">
        <v>35.49</v>
      </c>
    </row>
    <row r="50" spans="1:4" x14ac:dyDescent="0.3">
      <c r="A50">
        <v>1049</v>
      </c>
      <c r="B50" t="s">
        <v>59</v>
      </c>
      <c r="C50">
        <v>9</v>
      </c>
      <c r="D50">
        <v>50.85</v>
      </c>
    </row>
    <row r="51" spans="1:4" x14ac:dyDescent="0.3">
      <c r="A51">
        <v>1050</v>
      </c>
      <c r="B51" t="s">
        <v>60</v>
      </c>
      <c r="C51">
        <v>4</v>
      </c>
      <c r="D51">
        <v>33.11</v>
      </c>
    </row>
    <row r="52" spans="1:4" x14ac:dyDescent="0.3">
      <c r="A52">
        <v>1051</v>
      </c>
      <c r="B52" t="s">
        <v>61</v>
      </c>
      <c r="C52">
        <v>4</v>
      </c>
      <c r="D52">
        <v>42</v>
      </c>
    </row>
    <row r="53" spans="1:4" x14ac:dyDescent="0.3">
      <c r="A53">
        <v>1052</v>
      </c>
      <c r="B53" t="s">
        <v>14</v>
      </c>
      <c r="C53">
        <v>2</v>
      </c>
      <c r="D53">
        <v>30.05</v>
      </c>
    </row>
    <row r="54" spans="1:4" x14ac:dyDescent="0.3">
      <c r="A54">
        <v>1053</v>
      </c>
      <c r="B54" t="s">
        <v>62</v>
      </c>
      <c r="C54">
        <v>1</v>
      </c>
      <c r="D54">
        <v>54.1</v>
      </c>
    </row>
    <row r="55" spans="1:4" x14ac:dyDescent="0.3">
      <c r="A55">
        <v>1054</v>
      </c>
      <c r="B55" t="s">
        <v>63</v>
      </c>
      <c r="C55">
        <v>4</v>
      </c>
      <c r="D55">
        <v>55.46</v>
      </c>
    </row>
    <row r="56" spans="1:4" x14ac:dyDescent="0.3">
      <c r="A56">
        <v>1055</v>
      </c>
      <c r="B56" t="s">
        <v>64</v>
      </c>
      <c r="C56">
        <v>9</v>
      </c>
      <c r="D56">
        <v>28.47</v>
      </c>
    </row>
    <row r="57" spans="1:4" x14ac:dyDescent="0.3">
      <c r="A57">
        <v>1056</v>
      </c>
      <c r="B57" t="s">
        <v>65</v>
      </c>
      <c r="C57">
        <v>4</v>
      </c>
      <c r="D57">
        <v>51.19</v>
      </c>
    </row>
    <row r="58" spans="1:4" x14ac:dyDescent="0.3">
      <c r="A58">
        <v>1057</v>
      </c>
      <c r="B58" t="s">
        <v>66</v>
      </c>
      <c r="C58">
        <v>4</v>
      </c>
      <c r="D58">
        <v>19.940000000000001</v>
      </c>
    </row>
    <row r="59" spans="1:4" x14ac:dyDescent="0.3">
      <c r="A59">
        <v>1058</v>
      </c>
      <c r="B59" t="s">
        <v>67</v>
      </c>
      <c r="C59">
        <v>4</v>
      </c>
      <c r="D59">
        <v>8.5299999999999994</v>
      </c>
    </row>
    <row r="60" spans="1:4" x14ac:dyDescent="0.3">
      <c r="A60">
        <v>1059</v>
      </c>
      <c r="B60" t="s">
        <v>68</v>
      </c>
      <c r="C60">
        <v>7</v>
      </c>
      <c r="D60">
        <v>54.77</v>
      </c>
    </row>
    <row r="61" spans="1:4" x14ac:dyDescent="0.3">
      <c r="A61">
        <v>1060</v>
      </c>
      <c r="B61" t="s">
        <v>69</v>
      </c>
      <c r="C61">
        <v>7</v>
      </c>
      <c r="D61">
        <v>51.94</v>
      </c>
    </row>
    <row r="62" spans="1:4" x14ac:dyDescent="0.3">
      <c r="A62">
        <v>1061</v>
      </c>
      <c r="B62" t="s">
        <v>70</v>
      </c>
      <c r="C62">
        <v>1</v>
      </c>
      <c r="D62">
        <v>26.39</v>
      </c>
    </row>
    <row r="63" spans="1:4" x14ac:dyDescent="0.3">
      <c r="A63">
        <v>1062</v>
      </c>
      <c r="B63" t="s">
        <v>71</v>
      </c>
      <c r="C63">
        <v>9</v>
      </c>
      <c r="D63">
        <v>6.48</v>
      </c>
    </row>
    <row r="64" spans="1:4" x14ac:dyDescent="0.3">
      <c r="A64">
        <v>1063</v>
      </c>
      <c r="B64" t="s">
        <v>72</v>
      </c>
      <c r="C64">
        <v>3</v>
      </c>
      <c r="D64">
        <v>7.77</v>
      </c>
    </row>
    <row r="65" spans="1:4" x14ac:dyDescent="0.3">
      <c r="A65">
        <v>1064</v>
      </c>
      <c r="B65" t="s">
        <v>73</v>
      </c>
      <c r="C65">
        <v>7</v>
      </c>
      <c r="D65">
        <v>18.87</v>
      </c>
    </row>
    <row r="66" spans="1:4" x14ac:dyDescent="0.3">
      <c r="A66">
        <v>1065</v>
      </c>
      <c r="B66" t="s">
        <v>74</v>
      </c>
      <c r="C66">
        <v>1</v>
      </c>
      <c r="D66">
        <v>46.48</v>
      </c>
    </row>
    <row r="67" spans="1:4" x14ac:dyDescent="0.3">
      <c r="A67">
        <v>1066</v>
      </c>
      <c r="B67" t="s">
        <v>53</v>
      </c>
      <c r="C67">
        <v>2</v>
      </c>
      <c r="D67">
        <v>36.020000000000003</v>
      </c>
    </row>
    <row r="68" spans="1:4" x14ac:dyDescent="0.3">
      <c r="A68">
        <v>1067</v>
      </c>
      <c r="B68" t="s">
        <v>75</v>
      </c>
      <c r="C68">
        <v>2</v>
      </c>
      <c r="D68">
        <v>47.78</v>
      </c>
    </row>
    <row r="69" spans="1:4" x14ac:dyDescent="0.3">
      <c r="A69">
        <v>1068</v>
      </c>
      <c r="B69" t="s">
        <v>76</v>
      </c>
      <c r="C69">
        <v>4</v>
      </c>
      <c r="D69">
        <v>9.18</v>
      </c>
    </row>
    <row r="70" spans="1:4" x14ac:dyDescent="0.3">
      <c r="A70">
        <v>1069</v>
      </c>
      <c r="B70" t="s">
        <v>77</v>
      </c>
      <c r="C70">
        <v>10</v>
      </c>
      <c r="D70">
        <v>48.04</v>
      </c>
    </row>
    <row r="71" spans="1:4" x14ac:dyDescent="0.3">
      <c r="A71">
        <v>1070</v>
      </c>
      <c r="B71" t="s">
        <v>78</v>
      </c>
      <c r="C71">
        <v>7</v>
      </c>
      <c r="D71">
        <v>50.23</v>
      </c>
    </row>
    <row r="72" spans="1:4" x14ac:dyDescent="0.3">
      <c r="A72">
        <v>1071</v>
      </c>
      <c r="B72" t="s">
        <v>79</v>
      </c>
      <c r="C72">
        <v>5</v>
      </c>
      <c r="D72">
        <v>38.880000000000003</v>
      </c>
    </row>
    <row r="73" spans="1:4" x14ac:dyDescent="0.3">
      <c r="A73">
        <v>1072</v>
      </c>
      <c r="B73" t="s">
        <v>80</v>
      </c>
      <c r="C73">
        <v>2</v>
      </c>
      <c r="D73">
        <v>20.34</v>
      </c>
    </row>
    <row r="74" spans="1:4" x14ac:dyDescent="0.3">
      <c r="A74">
        <v>1073</v>
      </c>
      <c r="B74" t="s">
        <v>81</v>
      </c>
      <c r="C74">
        <v>6</v>
      </c>
      <c r="D74">
        <v>15</v>
      </c>
    </row>
    <row r="75" spans="1:4" x14ac:dyDescent="0.3">
      <c r="A75">
        <v>1074</v>
      </c>
      <c r="B75" t="s">
        <v>82</v>
      </c>
      <c r="C75">
        <v>5</v>
      </c>
      <c r="D75">
        <v>35.57</v>
      </c>
    </row>
    <row r="76" spans="1:4" x14ac:dyDescent="0.3">
      <c r="A76">
        <v>1075</v>
      </c>
      <c r="B76" t="s">
        <v>83</v>
      </c>
      <c r="C76">
        <v>4</v>
      </c>
      <c r="D76">
        <v>42.98</v>
      </c>
    </row>
    <row r="77" spans="1:4" x14ac:dyDescent="0.3">
      <c r="A77">
        <v>1076</v>
      </c>
      <c r="B77" t="s">
        <v>84</v>
      </c>
      <c r="C77">
        <v>4</v>
      </c>
      <c r="D77">
        <v>21.84</v>
      </c>
    </row>
    <row r="78" spans="1:4" x14ac:dyDescent="0.3">
      <c r="A78">
        <v>1077</v>
      </c>
      <c r="B78" t="s">
        <v>85</v>
      </c>
      <c r="C78">
        <v>8</v>
      </c>
      <c r="D78">
        <v>19.899999999999999</v>
      </c>
    </row>
    <row r="79" spans="1:4" x14ac:dyDescent="0.3">
      <c r="A79">
        <v>1078</v>
      </c>
      <c r="B79" t="s">
        <v>86</v>
      </c>
      <c r="C79">
        <v>3</v>
      </c>
      <c r="D79">
        <v>15.53</v>
      </c>
    </row>
    <row r="80" spans="1:4" x14ac:dyDescent="0.3">
      <c r="A80">
        <v>1079</v>
      </c>
      <c r="B80" t="s">
        <v>87</v>
      </c>
      <c r="C80">
        <v>3</v>
      </c>
      <c r="D80">
        <v>21.62</v>
      </c>
    </row>
    <row r="81" spans="1:4" x14ac:dyDescent="0.3">
      <c r="A81">
        <v>1080</v>
      </c>
      <c r="B81" t="s">
        <v>88</v>
      </c>
      <c r="C81">
        <v>3</v>
      </c>
      <c r="D81">
        <v>40.08</v>
      </c>
    </row>
    <row r="82" spans="1:4" x14ac:dyDescent="0.3">
      <c r="A82">
        <v>1081</v>
      </c>
      <c r="B82" t="s">
        <v>89</v>
      </c>
      <c r="C82">
        <v>6</v>
      </c>
      <c r="D82">
        <v>15.14</v>
      </c>
    </row>
    <row r="83" spans="1:4" x14ac:dyDescent="0.3">
      <c r="A83">
        <v>1082</v>
      </c>
      <c r="B83" t="s">
        <v>90</v>
      </c>
      <c r="C83">
        <v>10</v>
      </c>
      <c r="D83">
        <v>39.619999999999997</v>
      </c>
    </row>
    <row r="84" spans="1:4" x14ac:dyDescent="0.3">
      <c r="A84">
        <v>1083</v>
      </c>
      <c r="B84" t="s">
        <v>91</v>
      </c>
      <c r="C84">
        <v>7</v>
      </c>
      <c r="D84">
        <v>38.35</v>
      </c>
    </row>
    <row r="85" spans="1:4" x14ac:dyDescent="0.3">
      <c r="A85">
        <v>1084</v>
      </c>
      <c r="B85" t="s">
        <v>92</v>
      </c>
      <c r="C85">
        <v>7</v>
      </c>
      <c r="D85">
        <v>21.8</v>
      </c>
    </row>
    <row r="86" spans="1:4" x14ac:dyDescent="0.3">
      <c r="A86">
        <v>1085</v>
      </c>
      <c r="B86" t="s">
        <v>93</v>
      </c>
      <c r="C86">
        <v>3</v>
      </c>
      <c r="D86">
        <v>18.190000000000001</v>
      </c>
    </row>
    <row r="87" spans="1:4" x14ac:dyDescent="0.3">
      <c r="A87">
        <v>1086</v>
      </c>
      <c r="B87" t="s">
        <v>94</v>
      </c>
      <c r="C87">
        <v>1</v>
      </c>
      <c r="D87">
        <v>17.73</v>
      </c>
    </row>
    <row r="88" spans="1:4" x14ac:dyDescent="0.3">
      <c r="A88">
        <v>1087</v>
      </c>
      <c r="B88" t="s">
        <v>95</v>
      </c>
      <c r="C88">
        <v>10</v>
      </c>
      <c r="D88">
        <v>41.37</v>
      </c>
    </row>
    <row r="89" spans="1:4" x14ac:dyDescent="0.3">
      <c r="A89">
        <v>1088</v>
      </c>
      <c r="B89" t="s">
        <v>63</v>
      </c>
      <c r="C89">
        <v>2</v>
      </c>
      <c r="D89">
        <v>8.2799999999999994</v>
      </c>
    </row>
    <row r="90" spans="1:4" x14ac:dyDescent="0.3">
      <c r="A90">
        <v>1089</v>
      </c>
      <c r="B90" t="s">
        <v>96</v>
      </c>
      <c r="C90">
        <v>7</v>
      </c>
      <c r="D90">
        <v>56.85</v>
      </c>
    </row>
    <row r="91" spans="1:4" x14ac:dyDescent="0.3">
      <c r="A91">
        <v>1090</v>
      </c>
      <c r="B91" t="s">
        <v>97</v>
      </c>
      <c r="C91">
        <v>6</v>
      </c>
      <c r="D91">
        <v>38.200000000000003</v>
      </c>
    </row>
    <row r="92" spans="1:4" x14ac:dyDescent="0.3">
      <c r="A92">
        <v>1091</v>
      </c>
      <c r="B92" t="s">
        <v>98</v>
      </c>
      <c r="C92">
        <v>3</v>
      </c>
      <c r="D92">
        <v>30.88</v>
      </c>
    </row>
    <row r="93" spans="1:4" x14ac:dyDescent="0.3">
      <c r="A93">
        <v>1092</v>
      </c>
      <c r="B93" t="s">
        <v>99</v>
      </c>
      <c r="C93">
        <v>8</v>
      </c>
      <c r="D93">
        <v>58.3</v>
      </c>
    </row>
    <row r="94" spans="1:4" x14ac:dyDescent="0.3">
      <c r="A94">
        <v>1093</v>
      </c>
      <c r="B94" t="s">
        <v>100</v>
      </c>
      <c r="C94">
        <v>8</v>
      </c>
      <c r="D94">
        <v>20.85</v>
      </c>
    </row>
    <row r="95" spans="1:4" x14ac:dyDescent="0.3">
      <c r="A95">
        <v>1094</v>
      </c>
      <c r="B95" t="s">
        <v>101</v>
      </c>
      <c r="C95">
        <v>7</v>
      </c>
      <c r="D95">
        <v>52.57</v>
      </c>
    </row>
    <row r="96" spans="1:4" x14ac:dyDescent="0.3">
      <c r="A96">
        <v>1095</v>
      </c>
      <c r="B96" t="s">
        <v>102</v>
      </c>
      <c r="C96">
        <v>10</v>
      </c>
      <c r="D96">
        <v>46.6</v>
      </c>
    </row>
    <row r="97" spans="1:4" x14ac:dyDescent="0.3">
      <c r="A97">
        <v>1096</v>
      </c>
      <c r="B97" t="s">
        <v>99</v>
      </c>
      <c r="C97">
        <v>5</v>
      </c>
      <c r="D97">
        <v>29.1</v>
      </c>
    </row>
    <row r="98" spans="1:4" x14ac:dyDescent="0.3">
      <c r="A98">
        <v>1097</v>
      </c>
      <c r="B98" t="s">
        <v>103</v>
      </c>
      <c r="C98">
        <v>5</v>
      </c>
      <c r="D98">
        <v>35.299999999999997</v>
      </c>
    </row>
    <row r="99" spans="1:4" x14ac:dyDescent="0.3">
      <c r="A99">
        <v>1098</v>
      </c>
      <c r="B99" t="s">
        <v>104</v>
      </c>
      <c r="C99">
        <v>3</v>
      </c>
      <c r="D99">
        <v>32.409999999999997</v>
      </c>
    </row>
    <row r="100" spans="1:4" x14ac:dyDescent="0.3">
      <c r="A100">
        <v>1099</v>
      </c>
      <c r="B100" t="s">
        <v>105</v>
      </c>
      <c r="C100">
        <v>9</v>
      </c>
      <c r="D100">
        <v>12.96</v>
      </c>
    </row>
    <row r="101" spans="1:4" x14ac:dyDescent="0.3">
      <c r="A101">
        <v>1100</v>
      </c>
      <c r="B101" t="s">
        <v>106</v>
      </c>
      <c r="C101">
        <v>9</v>
      </c>
      <c r="D101">
        <v>19.690000000000001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59E0-EF01-481A-BE7A-8362B3C55CA5}">
  <sheetPr filterMode="1"/>
  <dimension ref="A1:I101"/>
  <sheetViews>
    <sheetView workbookViewId="0">
      <selection activeCell="G17" sqref="G17"/>
    </sheetView>
  </sheetViews>
  <sheetFormatPr defaultRowHeight="14.4" x14ac:dyDescent="0.3"/>
  <cols>
    <col min="1" max="1" width="13.77734375" bestFit="1" customWidth="1"/>
    <col min="2" max="2" width="13.109375" bestFit="1" customWidth="1"/>
    <col min="3" max="3" width="7" bestFit="1" customWidth="1"/>
    <col min="4" max="4" width="16.33203125" bestFit="1" customWidth="1"/>
    <col min="5" max="5" width="13.77734375" bestFit="1" customWidth="1"/>
    <col min="6" max="6" width="13.109375" bestFit="1" customWidth="1"/>
    <col min="7" max="7" width="13.77734375" bestFit="1" customWidth="1"/>
    <col min="8" max="8" width="13.109375" bestFit="1" customWidth="1"/>
  </cols>
  <sheetData>
    <row r="1" spans="1:9" x14ac:dyDescent="0.3">
      <c r="A1" s="1" t="s">
        <v>7</v>
      </c>
      <c r="B1" s="1" t="s">
        <v>4</v>
      </c>
      <c r="C1" s="1" t="s">
        <v>8</v>
      </c>
      <c r="D1" s="8"/>
      <c r="E1" s="1"/>
      <c r="F1" s="1"/>
      <c r="G1" s="1"/>
      <c r="H1" s="1"/>
      <c r="I1" s="1"/>
    </row>
    <row r="2" spans="1:9" x14ac:dyDescent="0.3">
      <c r="A2" t="s">
        <v>315</v>
      </c>
      <c r="B2" t="s">
        <v>222</v>
      </c>
      <c r="C2">
        <v>262.05</v>
      </c>
      <c r="D2">
        <f>SUM(C2:C98)</f>
        <v>51113.48</v>
      </c>
      <c r="F2" s="8"/>
    </row>
    <row r="3" spans="1:9" hidden="1" x14ac:dyDescent="0.3">
      <c r="A3" t="s">
        <v>316</v>
      </c>
      <c r="B3" t="s">
        <v>223</v>
      </c>
      <c r="C3">
        <v>257.70999999999998</v>
      </c>
      <c r="F3">
        <f>SUMIFS(E3:E102, C3:C102, "Ontario", D3:D102, "Appliances")</f>
        <v>0</v>
      </c>
    </row>
    <row r="4" spans="1:9" hidden="1" x14ac:dyDescent="0.3">
      <c r="A4" t="s">
        <v>317</v>
      </c>
      <c r="B4" t="s">
        <v>223</v>
      </c>
      <c r="C4">
        <v>314.27999999999997</v>
      </c>
    </row>
    <row r="5" spans="1:9" x14ac:dyDescent="0.3">
      <c r="A5" t="s">
        <v>315</v>
      </c>
      <c r="B5" t="s">
        <v>224</v>
      </c>
      <c r="C5">
        <v>959.35</v>
      </c>
      <c r="F5" s="7" t="s">
        <v>7</v>
      </c>
    </row>
    <row r="6" spans="1:9" hidden="1" x14ac:dyDescent="0.3">
      <c r="A6" t="s">
        <v>316</v>
      </c>
      <c r="B6" t="s">
        <v>224</v>
      </c>
      <c r="C6">
        <v>743.25</v>
      </c>
    </row>
    <row r="7" spans="1:9" hidden="1" x14ac:dyDescent="0.3">
      <c r="A7" t="s">
        <v>318</v>
      </c>
      <c r="B7" t="s">
        <v>224</v>
      </c>
      <c r="C7">
        <v>598.48</v>
      </c>
    </row>
    <row r="8" spans="1:9" hidden="1" x14ac:dyDescent="0.3">
      <c r="A8" t="s">
        <v>318</v>
      </c>
      <c r="B8" t="s">
        <v>225</v>
      </c>
      <c r="C8">
        <v>480.74</v>
      </c>
    </row>
    <row r="9" spans="1:9" hidden="1" x14ac:dyDescent="0.3">
      <c r="A9" t="s">
        <v>317</v>
      </c>
      <c r="B9" t="s">
        <v>224</v>
      </c>
      <c r="C9">
        <v>653.23</v>
      </c>
    </row>
    <row r="10" spans="1:9" x14ac:dyDescent="0.3">
      <c r="A10" t="s">
        <v>315</v>
      </c>
      <c r="B10" t="s">
        <v>224</v>
      </c>
      <c r="C10">
        <v>700.38</v>
      </c>
      <c r="F10" t="s">
        <v>315</v>
      </c>
      <c r="G10">
        <f>SUM(C2:C98)</f>
        <v>51113.48</v>
      </c>
    </row>
    <row r="11" spans="1:9" hidden="1" x14ac:dyDescent="0.3">
      <c r="A11" t="s">
        <v>317</v>
      </c>
      <c r="B11" t="s">
        <v>224</v>
      </c>
      <c r="C11">
        <v>882.55</v>
      </c>
    </row>
    <row r="12" spans="1:9" x14ac:dyDescent="0.3">
      <c r="A12" t="s">
        <v>315</v>
      </c>
      <c r="B12" t="s">
        <v>223</v>
      </c>
      <c r="C12">
        <v>284.3</v>
      </c>
    </row>
    <row r="13" spans="1:9" x14ac:dyDescent="0.3">
      <c r="A13" t="s">
        <v>315</v>
      </c>
      <c r="B13" t="s">
        <v>223</v>
      </c>
      <c r="C13">
        <v>534.04999999999995</v>
      </c>
    </row>
    <row r="14" spans="1:9" hidden="1" x14ac:dyDescent="0.3">
      <c r="A14" t="s">
        <v>317</v>
      </c>
      <c r="B14" t="s">
        <v>225</v>
      </c>
      <c r="C14">
        <v>110.35</v>
      </c>
    </row>
    <row r="15" spans="1:9" hidden="1" x14ac:dyDescent="0.3">
      <c r="A15" t="s">
        <v>317</v>
      </c>
      <c r="B15" t="s">
        <v>222</v>
      </c>
      <c r="C15">
        <v>763.33</v>
      </c>
    </row>
    <row r="16" spans="1:9" hidden="1" x14ac:dyDescent="0.3">
      <c r="A16" t="s">
        <v>317</v>
      </c>
      <c r="B16" t="s">
        <v>222</v>
      </c>
      <c r="C16">
        <v>773.86</v>
      </c>
    </row>
    <row r="17" spans="1:3" x14ac:dyDescent="0.3">
      <c r="A17" t="s">
        <v>315</v>
      </c>
      <c r="B17" t="s">
        <v>225</v>
      </c>
      <c r="C17">
        <v>562.41</v>
      </c>
    </row>
    <row r="18" spans="1:3" hidden="1" x14ac:dyDescent="0.3">
      <c r="A18" t="s">
        <v>318</v>
      </c>
      <c r="B18" t="s">
        <v>222</v>
      </c>
      <c r="C18">
        <v>277.48</v>
      </c>
    </row>
    <row r="19" spans="1:3" x14ac:dyDescent="0.3">
      <c r="A19" t="s">
        <v>315</v>
      </c>
      <c r="B19" t="s">
        <v>223</v>
      </c>
      <c r="C19">
        <v>171.97</v>
      </c>
    </row>
    <row r="20" spans="1:3" x14ac:dyDescent="0.3">
      <c r="A20" t="s">
        <v>315</v>
      </c>
      <c r="B20" t="s">
        <v>223</v>
      </c>
      <c r="C20">
        <v>727.3</v>
      </c>
    </row>
    <row r="21" spans="1:3" x14ac:dyDescent="0.3">
      <c r="A21" t="s">
        <v>315</v>
      </c>
      <c r="B21" t="s">
        <v>223</v>
      </c>
      <c r="C21">
        <v>110.82</v>
      </c>
    </row>
    <row r="22" spans="1:3" x14ac:dyDescent="0.3">
      <c r="A22" t="s">
        <v>315</v>
      </c>
      <c r="B22" t="s">
        <v>222</v>
      </c>
      <c r="C22">
        <v>114.03</v>
      </c>
    </row>
    <row r="23" spans="1:3" x14ac:dyDescent="0.3">
      <c r="A23" t="s">
        <v>315</v>
      </c>
      <c r="B23" t="s">
        <v>224</v>
      </c>
      <c r="C23">
        <v>562.27</v>
      </c>
    </row>
    <row r="24" spans="1:3" hidden="1" x14ac:dyDescent="0.3">
      <c r="A24" t="s">
        <v>316</v>
      </c>
      <c r="B24" t="s">
        <v>223</v>
      </c>
      <c r="C24">
        <v>676.03</v>
      </c>
    </row>
    <row r="25" spans="1:3" hidden="1" x14ac:dyDescent="0.3">
      <c r="A25" t="s">
        <v>318</v>
      </c>
      <c r="B25" t="s">
        <v>222</v>
      </c>
      <c r="C25">
        <v>810.56</v>
      </c>
    </row>
    <row r="26" spans="1:3" hidden="1" x14ac:dyDescent="0.3">
      <c r="A26" t="s">
        <v>318</v>
      </c>
      <c r="B26" t="s">
        <v>225</v>
      </c>
      <c r="C26">
        <v>489.5</v>
      </c>
    </row>
    <row r="27" spans="1:3" x14ac:dyDescent="0.3">
      <c r="A27" t="s">
        <v>315</v>
      </c>
      <c r="B27" t="s">
        <v>222</v>
      </c>
      <c r="C27">
        <v>436.09</v>
      </c>
    </row>
    <row r="28" spans="1:3" hidden="1" x14ac:dyDescent="0.3">
      <c r="A28" t="s">
        <v>318</v>
      </c>
      <c r="B28" t="s">
        <v>223</v>
      </c>
      <c r="C28">
        <v>930.19</v>
      </c>
    </row>
    <row r="29" spans="1:3" hidden="1" x14ac:dyDescent="0.3">
      <c r="A29" t="s">
        <v>318</v>
      </c>
      <c r="B29" t="s">
        <v>223</v>
      </c>
      <c r="C29">
        <v>256.82</v>
      </c>
    </row>
    <row r="30" spans="1:3" hidden="1" x14ac:dyDescent="0.3">
      <c r="A30" t="s">
        <v>317</v>
      </c>
      <c r="B30" t="s">
        <v>224</v>
      </c>
      <c r="C30">
        <v>502.95</v>
      </c>
    </row>
    <row r="31" spans="1:3" hidden="1" x14ac:dyDescent="0.3">
      <c r="A31" t="s">
        <v>316</v>
      </c>
      <c r="B31" t="s">
        <v>225</v>
      </c>
      <c r="C31">
        <v>691.45</v>
      </c>
    </row>
    <row r="32" spans="1:3" hidden="1" x14ac:dyDescent="0.3">
      <c r="A32" t="s">
        <v>319</v>
      </c>
      <c r="B32" t="s">
        <v>222</v>
      </c>
      <c r="C32">
        <v>674.5</v>
      </c>
    </row>
    <row r="33" spans="1:3" hidden="1" x14ac:dyDescent="0.3">
      <c r="A33" t="s">
        <v>319</v>
      </c>
      <c r="B33" t="s">
        <v>224</v>
      </c>
      <c r="C33">
        <v>174.33</v>
      </c>
    </row>
    <row r="34" spans="1:3" x14ac:dyDescent="0.3">
      <c r="A34" t="s">
        <v>315</v>
      </c>
      <c r="B34" t="s">
        <v>222</v>
      </c>
      <c r="C34">
        <v>530.59</v>
      </c>
    </row>
    <row r="35" spans="1:3" hidden="1" x14ac:dyDescent="0.3">
      <c r="A35" t="s">
        <v>317</v>
      </c>
      <c r="B35" t="s">
        <v>224</v>
      </c>
      <c r="C35">
        <v>718.36</v>
      </c>
    </row>
    <row r="36" spans="1:3" x14ac:dyDescent="0.3">
      <c r="A36" t="s">
        <v>315</v>
      </c>
      <c r="B36" t="s">
        <v>224</v>
      </c>
      <c r="C36">
        <v>301.24</v>
      </c>
    </row>
    <row r="37" spans="1:3" x14ac:dyDescent="0.3">
      <c r="A37" t="s">
        <v>315</v>
      </c>
      <c r="B37" t="s">
        <v>225</v>
      </c>
      <c r="C37">
        <v>703.12</v>
      </c>
    </row>
    <row r="38" spans="1:3" hidden="1" x14ac:dyDescent="0.3">
      <c r="A38" t="s">
        <v>316</v>
      </c>
      <c r="B38" t="s">
        <v>223</v>
      </c>
      <c r="C38">
        <v>366.88</v>
      </c>
    </row>
    <row r="39" spans="1:3" hidden="1" x14ac:dyDescent="0.3">
      <c r="A39" t="s">
        <v>316</v>
      </c>
      <c r="B39" t="s">
        <v>223</v>
      </c>
      <c r="C39">
        <v>156.28</v>
      </c>
    </row>
    <row r="40" spans="1:3" hidden="1" x14ac:dyDescent="0.3">
      <c r="A40" t="s">
        <v>316</v>
      </c>
      <c r="B40" t="s">
        <v>225</v>
      </c>
      <c r="C40">
        <v>342.85</v>
      </c>
    </row>
    <row r="41" spans="1:3" hidden="1" x14ac:dyDescent="0.3">
      <c r="A41" t="s">
        <v>319</v>
      </c>
      <c r="B41" t="s">
        <v>222</v>
      </c>
      <c r="C41">
        <v>975.15</v>
      </c>
    </row>
    <row r="42" spans="1:3" x14ac:dyDescent="0.3">
      <c r="A42" t="s">
        <v>315</v>
      </c>
      <c r="B42" t="s">
        <v>225</v>
      </c>
      <c r="C42">
        <v>749.74</v>
      </c>
    </row>
    <row r="43" spans="1:3" hidden="1" x14ac:dyDescent="0.3">
      <c r="A43" t="s">
        <v>316</v>
      </c>
      <c r="B43" t="s">
        <v>225</v>
      </c>
      <c r="C43">
        <v>413.41</v>
      </c>
    </row>
    <row r="44" spans="1:3" x14ac:dyDescent="0.3">
      <c r="A44" t="s">
        <v>315</v>
      </c>
      <c r="B44" t="s">
        <v>223</v>
      </c>
      <c r="C44">
        <v>261.77999999999997</v>
      </c>
    </row>
    <row r="45" spans="1:3" hidden="1" x14ac:dyDescent="0.3">
      <c r="A45" t="s">
        <v>319</v>
      </c>
      <c r="B45" t="s">
        <v>224</v>
      </c>
      <c r="C45">
        <v>695.54</v>
      </c>
    </row>
    <row r="46" spans="1:3" hidden="1" x14ac:dyDescent="0.3">
      <c r="A46" t="s">
        <v>318</v>
      </c>
      <c r="B46" t="s">
        <v>224</v>
      </c>
      <c r="C46">
        <v>86.34</v>
      </c>
    </row>
    <row r="47" spans="1:3" x14ac:dyDescent="0.3">
      <c r="A47" t="s">
        <v>315</v>
      </c>
      <c r="B47" t="s">
        <v>222</v>
      </c>
      <c r="C47">
        <v>291.99</v>
      </c>
    </row>
    <row r="48" spans="1:3" hidden="1" x14ac:dyDescent="0.3">
      <c r="A48" t="s">
        <v>316</v>
      </c>
      <c r="B48" t="s">
        <v>225</v>
      </c>
      <c r="C48">
        <v>951.43</v>
      </c>
    </row>
    <row r="49" spans="1:3" hidden="1" x14ac:dyDescent="0.3">
      <c r="A49" t="s">
        <v>319</v>
      </c>
      <c r="B49" t="s">
        <v>224</v>
      </c>
      <c r="C49">
        <v>359.87</v>
      </c>
    </row>
    <row r="50" spans="1:3" hidden="1" x14ac:dyDescent="0.3">
      <c r="A50" t="s">
        <v>317</v>
      </c>
      <c r="B50" t="s">
        <v>223</v>
      </c>
      <c r="C50">
        <v>335.9</v>
      </c>
    </row>
    <row r="51" spans="1:3" hidden="1" x14ac:dyDescent="0.3">
      <c r="A51" t="s">
        <v>319</v>
      </c>
      <c r="B51" t="s">
        <v>223</v>
      </c>
      <c r="C51">
        <v>470.05</v>
      </c>
    </row>
    <row r="52" spans="1:3" hidden="1" x14ac:dyDescent="0.3">
      <c r="A52" t="s">
        <v>317</v>
      </c>
      <c r="B52" t="s">
        <v>222</v>
      </c>
      <c r="C52">
        <v>368.43</v>
      </c>
    </row>
    <row r="53" spans="1:3" hidden="1" x14ac:dyDescent="0.3">
      <c r="A53" t="s">
        <v>319</v>
      </c>
      <c r="B53" t="s">
        <v>222</v>
      </c>
      <c r="C53">
        <v>630.71</v>
      </c>
    </row>
    <row r="54" spans="1:3" x14ac:dyDescent="0.3">
      <c r="A54" t="s">
        <v>315</v>
      </c>
      <c r="B54" t="s">
        <v>223</v>
      </c>
      <c r="C54">
        <v>190.19</v>
      </c>
    </row>
    <row r="55" spans="1:3" hidden="1" x14ac:dyDescent="0.3">
      <c r="A55" t="s">
        <v>319</v>
      </c>
      <c r="B55" t="s">
        <v>225</v>
      </c>
      <c r="C55">
        <v>97.71</v>
      </c>
    </row>
    <row r="56" spans="1:3" hidden="1" x14ac:dyDescent="0.3">
      <c r="A56" t="s">
        <v>317</v>
      </c>
      <c r="B56" t="s">
        <v>223</v>
      </c>
      <c r="C56">
        <v>824.26</v>
      </c>
    </row>
    <row r="57" spans="1:3" hidden="1" x14ac:dyDescent="0.3">
      <c r="A57" t="s">
        <v>319</v>
      </c>
      <c r="B57" t="s">
        <v>225</v>
      </c>
      <c r="C57">
        <v>296.23</v>
      </c>
    </row>
    <row r="58" spans="1:3" hidden="1" x14ac:dyDescent="0.3">
      <c r="A58" t="s">
        <v>316</v>
      </c>
      <c r="B58" t="s">
        <v>225</v>
      </c>
      <c r="C58">
        <v>727.87</v>
      </c>
    </row>
    <row r="59" spans="1:3" hidden="1" x14ac:dyDescent="0.3">
      <c r="A59" t="s">
        <v>319</v>
      </c>
      <c r="B59" t="s">
        <v>225</v>
      </c>
      <c r="C59">
        <v>709.25</v>
      </c>
    </row>
    <row r="60" spans="1:3" x14ac:dyDescent="0.3">
      <c r="A60" t="s">
        <v>315</v>
      </c>
      <c r="B60" t="s">
        <v>223</v>
      </c>
      <c r="C60">
        <v>841.25</v>
      </c>
    </row>
    <row r="61" spans="1:3" hidden="1" x14ac:dyDescent="0.3">
      <c r="A61" t="s">
        <v>318</v>
      </c>
      <c r="B61" t="s">
        <v>223</v>
      </c>
      <c r="C61">
        <v>333.68</v>
      </c>
    </row>
    <row r="62" spans="1:3" hidden="1" x14ac:dyDescent="0.3">
      <c r="A62" t="s">
        <v>318</v>
      </c>
      <c r="B62" t="s">
        <v>225</v>
      </c>
      <c r="C62">
        <v>464.04</v>
      </c>
    </row>
    <row r="63" spans="1:3" x14ac:dyDescent="0.3">
      <c r="A63" t="s">
        <v>315</v>
      </c>
      <c r="B63" t="s">
        <v>223</v>
      </c>
      <c r="C63">
        <v>981.69</v>
      </c>
    </row>
    <row r="64" spans="1:3" x14ac:dyDescent="0.3">
      <c r="A64" t="s">
        <v>315</v>
      </c>
      <c r="B64" t="s">
        <v>222</v>
      </c>
      <c r="C64">
        <v>873.51</v>
      </c>
    </row>
    <row r="65" spans="1:3" hidden="1" x14ac:dyDescent="0.3">
      <c r="A65" t="s">
        <v>319</v>
      </c>
      <c r="B65" t="s">
        <v>223</v>
      </c>
      <c r="C65">
        <v>314.33999999999997</v>
      </c>
    </row>
    <row r="66" spans="1:3" hidden="1" x14ac:dyDescent="0.3">
      <c r="A66" t="s">
        <v>316</v>
      </c>
      <c r="B66" t="s">
        <v>222</v>
      </c>
      <c r="C66">
        <v>792.17</v>
      </c>
    </row>
    <row r="67" spans="1:3" x14ac:dyDescent="0.3">
      <c r="A67" t="s">
        <v>315</v>
      </c>
      <c r="B67" t="s">
        <v>222</v>
      </c>
      <c r="C67">
        <v>169.91</v>
      </c>
    </row>
    <row r="68" spans="1:3" hidden="1" x14ac:dyDescent="0.3">
      <c r="A68" t="s">
        <v>317</v>
      </c>
      <c r="B68" t="s">
        <v>224</v>
      </c>
      <c r="C68">
        <v>626.89</v>
      </c>
    </row>
    <row r="69" spans="1:3" hidden="1" x14ac:dyDescent="0.3">
      <c r="A69" t="s">
        <v>319</v>
      </c>
      <c r="B69" t="s">
        <v>222</v>
      </c>
      <c r="C69">
        <v>426.82</v>
      </c>
    </row>
    <row r="70" spans="1:3" hidden="1" x14ac:dyDescent="0.3">
      <c r="A70" t="s">
        <v>317</v>
      </c>
      <c r="B70" t="s">
        <v>222</v>
      </c>
      <c r="C70">
        <v>815.25</v>
      </c>
    </row>
    <row r="71" spans="1:3" hidden="1" x14ac:dyDescent="0.3">
      <c r="A71" t="s">
        <v>318</v>
      </c>
      <c r="B71" t="s">
        <v>224</v>
      </c>
      <c r="C71">
        <v>62.02</v>
      </c>
    </row>
    <row r="72" spans="1:3" x14ac:dyDescent="0.3">
      <c r="A72" t="s">
        <v>315</v>
      </c>
      <c r="B72" t="s">
        <v>223</v>
      </c>
      <c r="C72">
        <v>747.11</v>
      </c>
    </row>
    <row r="73" spans="1:3" x14ac:dyDescent="0.3">
      <c r="A73" t="s">
        <v>315</v>
      </c>
      <c r="B73" t="s">
        <v>223</v>
      </c>
      <c r="C73">
        <v>839.19</v>
      </c>
    </row>
    <row r="74" spans="1:3" hidden="1" x14ac:dyDescent="0.3">
      <c r="A74" t="s">
        <v>316</v>
      </c>
      <c r="B74" t="s">
        <v>223</v>
      </c>
      <c r="C74">
        <v>519.59</v>
      </c>
    </row>
    <row r="75" spans="1:3" hidden="1" x14ac:dyDescent="0.3">
      <c r="A75" t="s">
        <v>317</v>
      </c>
      <c r="B75" t="s">
        <v>224</v>
      </c>
      <c r="C75">
        <v>716.12</v>
      </c>
    </row>
    <row r="76" spans="1:3" hidden="1" x14ac:dyDescent="0.3">
      <c r="A76" t="s">
        <v>319</v>
      </c>
      <c r="B76" t="s">
        <v>225</v>
      </c>
      <c r="C76">
        <v>577.41999999999996</v>
      </c>
    </row>
    <row r="77" spans="1:3" hidden="1" x14ac:dyDescent="0.3">
      <c r="A77" t="s">
        <v>318</v>
      </c>
      <c r="B77" t="s">
        <v>223</v>
      </c>
      <c r="C77">
        <v>260.52</v>
      </c>
    </row>
    <row r="78" spans="1:3" hidden="1" x14ac:dyDescent="0.3">
      <c r="A78" t="s">
        <v>318</v>
      </c>
      <c r="B78" t="s">
        <v>224</v>
      </c>
      <c r="C78">
        <v>384.22</v>
      </c>
    </row>
    <row r="79" spans="1:3" hidden="1" x14ac:dyDescent="0.3">
      <c r="A79" t="s">
        <v>317</v>
      </c>
      <c r="B79" t="s">
        <v>225</v>
      </c>
      <c r="C79">
        <v>953.33</v>
      </c>
    </row>
    <row r="80" spans="1:3" hidden="1" x14ac:dyDescent="0.3">
      <c r="A80" t="s">
        <v>318</v>
      </c>
      <c r="B80" t="s">
        <v>224</v>
      </c>
      <c r="C80">
        <v>266.11</v>
      </c>
    </row>
    <row r="81" spans="1:3" hidden="1" x14ac:dyDescent="0.3">
      <c r="A81" t="s">
        <v>317</v>
      </c>
      <c r="B81" t="s">
        <v>224</v>
      </c>
      <c r="C81">
        <v>327.52999999999997</v>
      </c>
    </row>
    <row r="82" spans="1:3" hidden="1" x14ac:dyDescent="0.3">
      <c r="A82" t="s">
        <v>319</v>
      </c>
      <c r="B82" t="s">
        <v>222</v>
      </c>
      <c r="C82">
        <v>504.78</v>
      </c>
    </row>
    <row r="83" spans="1:3" hidden="1" x14ac:dyDescent="0.3">
      <c r="A83" t="s">
        <v>319</v>
      </c>
      <c r="B83" t="s">
        <v>223</v>
      </c>
      <c r="C83">
        <v>517.16</v>
      </c>
    </row>
    <row r="84" spans="1:3" hidden="1" x14ac:dyDescent="0.3">
      <c r="A84" t="s">
        <v>316</v>
      </c>
      <c r="B84" t="s">
        <v>224</v>
      </c>
      <c r="C84">
        <v>580.16999999999996</v>
      </c>
    </row>
    <row r="85" spans="1:3" hidden="1" x14ac:dyDescent="0.3">
      <c r="A85" t="s">
        <v>318</v>
      </c>
      <c r="B85" t="s">
        <v>223</v>
      </c>
      <c r="C85">
        <v>867.16</v>
      </c>
    </row>
    <row r="86" spans="1:3" hidden="1" x14ac:dyDescent="0.3">
      <c r="A86" t="s">
        <v>318</v>
      </c>
      <c r="B86" t="s">
        <v>222</v>
      </c>
      <c r="C86">
        <v>677.41</v>
      </c>
    </row>
    <row r="87" spans="1:3" hidden="1" x14ac:dyDescent="0.3">
      <c r="A87" t="s">
        <v>317</v>
      </c>
      <c r="B87" t="s">
        <v>222</v>
      </c>
      <c r="C87">
        <v>496.42</v>
      </c>
    </row>
    <row r="88" spans="1:3" hidden="1" x14ac:dyDescent="0.3">
      <c r="A88" t="s">
        <v>318</v>
      </c>
      <c r="B88" t="s">
        <v>223</v>
      </c>
      <c r="C88">
        <v>798.44</v>
      </c>
    </row>
    <row r="89" spans="1:3" hidden="1" x14ac:dyDescent="0.3">
      <c r="A89" t="s">
        <v>318</v>
      </c>
      <c r="B89" t="s">
        <v>225</v>
      </c>
      <c r="C89">
        <v>835.3</v>
      </c>
    </row>
    <row r="90" spans="1:3" hidden="1" x14ac:dyDescent="0.3">
      <c r="A90" t="s">
        <v>319</v>
      </c>
      <c r="B90" t="s">
        <v>224</v>
      </c>
      <c r="C90">
        <v>704.24</v>
      </c>
    </row>
    <row r="91" spans="1:3" hidden="1" x14ac:dyDescent="0.3">
      <c r="A91" t="s">
        <v>316</v>
      </c>
      <c r="B91" t="s">
        <v>223</v>
      </c>
      <c r="C91">
        <v>894.95</v>
      </c>
    </row>
    <row r="92" spans="1:3" hidden="1" x14ac:dyDescent="0.3">
      <c r="A92" t="s">
        <v>317</v>
      </c>
      <c r="B92" t="s">
        <v>222</v>
      </c>
      <c r="C92">
        <v>88.22</v>
      </c>
    </row>
    <row r="93" spans="1:3" hidden="1" x14ac:dyDescent="0.3">
      <c r="A93" t="s">
        <v>319</v>
      </c>
      <c r="B93" t="s">
        <v>224</v>
      </c>
      <c r="C93">
        <v>653.04999999999995</v>
      </c>
    </row>
    <row r="94" spans="1:3" x14ac:dyDescent="0.3">
      <c r="A94" t="s">
        <v>315</v>
      </c>
      <c r="B94" t="s">
        <v>224</v>
      </c>
      <c r="C94">
        <v>363.31</v>
      </c>
    </row>
    <row r="95" spans="1:3" hidden="1" x14ac:dyDescent="0.3">
      <c r="A95" t="s">
        <v>318</v>
      </c>
      <c r="B95" t="s">
        <v>223</v>
      </c>
      <c r="C95">
        <v>357.11</v>
      </c>
    </row>
    <row r="96" spans="1:3" x14ac:dyDescent="0.3">
      <c r="A96" t="s">
        <v>315</v>
      </c>
      <c r="B96" t="s">
        <v>223</v>
      </c>
      <c r="C96">
        <v>542.52</v>
      </c>
    </row>
    <row r="97" spans="1:3" hidden="1" x14ac:dyDescent="0.3">
      <c r="A97" t="s">
        <v>317</v>
      </c>
      <c r="B97" t="s">
        <v>222</v>
      </c>
      <c r="C97">
        <v>174.46</v>
      </c>
    </row>
    <row r="98" spans="1:3" x14ac:dyDescent="0.3">
      <c r="A98" t="s">
        <v>315</v>
      </c>
      <c r="B98" t="s">
        <v>222</v>
      </c>
      <c r="C98">
        <v>724.29</v>
      </c>
    </row>
    <row r="99" spans="1:3" hidden="1" x14ac:dyDescent="0.3">
      <c r="A99" t="s">
        <v>316</v>
      </c>
      <c r="B99" t="s">
        <v>225</v>
      </c>
      <c r="C99">
        <v>665.32</v>
      </c>
    </row>
    <row r="100" spans="1:3" hidden="1" x14ac:dyDescent="0.3">
      <c r="A100" t="s">
        <v>319</v>
      </c>
      <c r="B100" t="s">
        <v>224</v>
      </c>
      <c r="C100">
        <v>281.54000000000002</v>
      </c>
    </row>
    <row r="101" spans="1:3" hidden="1" x14ac:dyDescent="0.3">
      <c r="A101" t="s">
        <v>319</v>
      </c>
      <c r="B101" t="s">
        <v>225</v>
      </c>
      <c r="C101">
        <v>372.88</v>
      </c>
    </row>
  </sheetData>
  <autoFilter ref="A1:C101" xr:uid="{9CEE59E0-EF01-481A-BE7A-8362B3C55CA5}">
    <filterColumn colId="0">
      <filters>
        <filter val="Ontario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Highest total sales</vt:lpstr>
      <vt:lpstr>Top 3 and Bottom 3</vt:lpstr>
      <vt:lpstr>KMS_Orders_Data</vt:lpstr>
      <vt:lpstr>Most profitable customer</vt:lpstr>
      <vt:lpstr>Most valued customer</vt:lpstr>
      <vt:lpstr>Small bus highest sales</vt:lpstr>
      <vt:lpstr>Most orders 2009-2012</vt:lpstr>
      <vt:lpstr>Shipping cost</vt:lpstr>
      <vt:lpstr>Total sales in Ontario</vt:lpstr>
      <vt:lpstr>Sales by 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Oluwatosin Idowu</dc:creator>
  <cp:lastModifiedBy>Admin</cp:lastModifiedBy>
  <dcterms:created xsi:type="dcterms:W3CDTF">2025-07-16T12:43:20Z</dcterms:created>
  <dcterms:modified xsi:type="dcterms:W3CDTF">2025-07-18T13:42:23Z</dcterms:modified>
</cp:coreProperties>
</file>