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AAA8357-65BF-4DD7-AE82-99C4E511738C}" xr6:coauthVersionLast="47" xr6:coauthVersionMax="47" xr10:uidLastSave="{00000000-0000-0000-0000-000000000000}"/>
  <bookViews>
    <workbookView xWindow="366" yWindow="366" windowWidth="21792" windowHeight="115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Sheet1!$B$1:$EA$115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2" i="1"/>
</calcChain>
</file>

<file path=xl/sharedStrings.xml><?xml version="1.0" encoding="utf-8"?>
<sst xmlns="http://schemas.openxmlformats.org/spreadsheetml/2006/main" count="2418" uniqueCount="439">
  <si>
    <t>编号</t>
  </si>
  <si>
    <t>省份</t>
  </si>
  <si>
    <t>产区</t>
  </si>
  <si>
    <t>县区</t>
  </si>
  <si>
    <t>原始等级</t>
  </si>
  <si>
    <t>品种</t>
  </si>
  <si>
    <t>等级1</t>
  </si>
  <si>
    <t>等级细分（标黄近红外）</t>
  </si>
  <si>
    <t>总糖</t>
  </si>
  <si>
    <t>总植物碱</t>
  </si>
  <si>
    <t>还原糖</t>
  </si>
  <si>
    <t>氯</t>
  </si>
  <si>
    <t>钾</t>
  </si>
  <si>
    <t>总氮</t>
  </si>
  <si>
    <t>pH</t>
  </si>
  <si>
    <t>绿原酸</t>
  </si>
  <si>
    <t>淀粉</t>
  </si>
  <si>
    <t>部位</t>
  </si>
  <si>
    <t>序号</t>
  </si>
  <si>
    <t>颜色</t>
  </si>
  <si>
    <t>分数</t>
  </si>
  <si>
    <t>成熟度</t>
  </si>
  <si>
    <t>叶片结构</t>
  </si>
  <si>
    <t>身份</t>
  </si>
  <si>
    <t>油分</t>
  </si>
  <si>
    <t>色度</t>
  </si>
  <si>
    <t>长cm</t>
  </si>
  <si>
    <t>宽cm</t>
  </si>
  <si>
    <t>单叶重g</t>
  </si>
  <si>
    <t>叶面密度mg/cm2</t>
  </si>
  <si>
    <t>44灰分%</t>
  </si>
  <si>
    <t>46全磷（P）%</t>
  </si>
  <si>
    <t>全硫（S）%</t>
  </si>
  <si>
    <t>全钙（Ca）%</t>
  </si>
  <si>
    <t>全镁（Mg）%</t>
  </si>
  <si>
    <t>硼ug/g</t>
  </si>
  <si>
    <t>新绿原酸mg/g</t>
  </si>
  <si>
    <t>绿原酸mg/g</t>
  </si>
  <si>
    <t>咖啡酸mg/g</t>
  </si>
  <si>
    <t>隐绿原酸mg/g</t>
  </si>
  <si>
    <t>莨菪亭mg/g</t>
  </si>
  <si>
    <t>芸香苷mg/g</t>
  </si>
  <si>
    <t>醚提物%</t>
  </si>
  <si>
    <t>α-西柏三烯二醇%</t>
  </si>
  <si>
    <t>β-西柏三烯二醇%</t>
  </si>
  <si>
    <t>西柏三烯二醇%</t>
  </si>
  <si>
    <t>蔗糖酯ug/g</t>
  </si>
  <si>
    <t>天冬氨酸mg/g</t>
  </si>
  <si>
    <t>苏氨酸mg/g</t>
  </si>
  <si>
    <t>丝氨酸mg/g</t>
  </si>
  <si>
    <t>天冬酰胺mg/g</t>
  </si>
  <si>
    <t>谷氨酸mg/g</t>
  </si>
  <si>
    <t>脯氨酸mg/g</t>
  </si>
  <si>
    <t>甘氨酸mg/g</t>
  </si>
  <si>
    <t>丙氨酸mg/g</t>
  </si>
  <si>
    <t>缬氨酸mg/g</t>
  </si>
  <si>
    <t>亮氨酸mg/g</t>
  </si>
  <si>
    <t>酪氨酸mg/g</t>
  </si>
  <si>
    <t xml:space="preserve">b-丙氨酸mg/g </t>
  </si>
  <si>
    <t>苯丙氨酸mg/g</t>
  </si>
  <si>
    <t>γ-氨基丁酸mg/g</t>
  </si>
  <si>
    <t>赖氨酸mg/g</t>
  </si>
  <si>
    <t>组氨酸mg/g</t>
  </si>
  <si>
    <t>色氨酸mg/g</t>
  </si>
  <si>
    <t>精氨酸mg/g</t>
  </si>
  <si>
    <t>总量mg/g</t>
  </si>
  <si>
    <t>茄酮</t>
  </si>
  <si>
    <t>香叶基丙酮</t>
  </si>
  <si>
    <t>降茄二酮</t>
  </si>
  <si>
    <t>2.3联吡啶</t>
  </si>
  <si>
    <t>二氢猕猴内酯</t>
  </si>
  <si>
    <t>巨豆</t>
  </si>
  <si>
    <t>大马酮</t>
  </si>
  <si>
    <t>紫罗兰酮</t>
  </si>
  <si>
    <t>肉豆蔻酸</t>
  </si>
  <si>
    <t>新植二烯</t>
  </si>
  <si>
    <t>香叶基香叶醇</t>
  </si>
  <si>
    <t>二十七烷</t>
  </si>
  <si>
    <t>角鲨烯</t>
  </si>
  <si>
    <t>草酸/mg/g</t>
  </si>
  <si>
    <t>丙二酸/mg/g</t>
  </si>
  <si>
    <t>富马酸/mg/g</t>
  </si>
  <si>
    <t>琥珀酸/mg/g</t>
  </si>
  <si>
    <t>苹果酸/mg/g</t>
  </si>
  <si>
    <t>柠檬酸/mg/g</t>
  </si>
  <si>
    <t>棕榈酸甲酯/mg/g</t>
  </si>
  <si>
    <t>亚油酸甲酯/mg/g</t>
  </si>
  <si>
    <t>油酸+亚麻酸甲酯/mg/g</t>
  </si>
  <si>
    <t>硬脂酸甲酯/mg/g</t>
  </si>
  <si>
    <t>细腻感1</t>
  </si>
  <si>
    <t>清晰度1</t>
  </si>
  <si>
    <t>香气量1</t>
  </si>
  <si>
    <t>香气（总）</t>
  </si>
  <si>
    <t>杂气1</t>
  </si>
  <si>
    <t>香气/劲头</t>
  </si>
  <si>
    <t>润感1</t>
  </si>
  <si>
    <t>刺激性1</t>
  </si>
  <si>
    <t>余味1</t>
  </si>
  <si>
    <t>烟气浓度1</t>
  </si>
  <si>
    <t>劲头1</t>
  </si>
  <si>
    <t>细腻感2</t>
  </si>
  <si>
    <t>清晰度2</t>
  </si>
  <si>
    <t>香气量2</t>
  </si>
  <si>
    <t>杂气2</t>
  </si>
  <si>
    <t>润感2</t>
  </si>
  <si>
    <t>刺激性2</t>
  </si>
  <si>
    <t>余味2</t>
  </si>
  <si>
    <t>烟气浓度2</t>
  </si>
  <si>
    <t>劲头2</t>
  </si>
  <si>
    <t>郝整体评价</t>
    <phoneticPr fontId="1" type="noConversion"/>
  </si>
  <si>
    <t>四人整体</t>
    <phoneticPr fontId="1" type="noConversion"/>
  </si>
  <si>
    <t>Z052</t>
  </si>
  <si>
    <t>安徽</t>
  </si>
  <si>
    <t>安徽皖南</t>
  </si>
  <si>
    <t>宣城</t>
  </si>
  <si>
    <t>B2F</t>
  </si>
  <si>
    <t>云87</t>
  </si>
  <si>
    <t>B2F-A1</t>
  </si>
  <si>
    <t>A1（厚）</t>
  </si>
  <si>
    <t>橘黄+</t>
  </si>
  <si>
    <t>成熟</t>
  </si>
  <si>
    <t>尚疏松</t>
  </si>
  <si>
    <t>稍厚</t>
  </si>
  <si>
    <t>有</t>
  </si>
  <si>
    <t>中+</t>
  </si>
  <si>
    <t>非利群不可拓展</t>
  </si>
  <si>
    <t>Z053</t>
  </si>
  <si>
    <t>B2F-A2</t>
  </si>
  <si>
    <t>A2（薄）</t>
  </si>
  <si>
    <t>稍厚-</t>
  </si>
  <si>
    <t>利群</t>
  </si>
  <si>
    <t>Z054</t>
  </si>
  <si>
    <t>B2F-B</t>
  </si>
  <si>
    <t>尚疏松-</t>
  </si>
  <si>
    <t>有-</t>
  </si>
  <si>
    <t>中</t>
  </si>
  <si>
    <t>Z231</t>
  </si>
  <si>
    <t>B3F</t>
  </si>
  <si>
    <t>云97</t>
  </si>
  <si>
    <t>B3F-A1</t>
  </si>
  <si>
    <t>B3FA1-1(厚)</t>
  </si>
  <si>
    <t>橘黄（适当减分）</t>
  </si>
  <si>
    <t>成熟-</t>
  </si>
  <si>
    <t>稍有</t>
  </si>
  <si>
    <t>弱</t>
  </si>
  <si>
    <t>非利群可拓展</t>
  </si>
  <si>
    <t>Z232</t>
  </si>
  <si>
    <t>B3F-A2</t>
  </si>
  <si>
    <t>B3FA1-2(薄)</t>
  </si>
  <si>
    <t>Z029</t>
  </si>
  <si>
    <t>福建</t>
  </si>
  <si>
    <t>福建南平</t>
  </si>
  <si>
    <t>浦城</t>
  </si>
  <si>
    <t>橘黄</t>
  </si>
  <si>
    <t>尚疏松+</t>
  </si>
  <si>
    <t>中等+</t>
  </si>
  <si>
    <t>有+</t>
  </si>
  <si>
    <t>强-</t>
  </si>
  <si>
    <t>Z030</t>
  </si>
  <si>
    <t>Z031</t>
  </si>
  <si>
    <t>福建龙岩</t>
  </si>
  <si>
    <t>长汀</t>
  </si>
  <si>
    <t>Z032</t>
  </si>
  <si>
    <t>中等</t>
  </si>
  <si>
    <t>Z033</t>
  </si>
  <si>
    <t>Z055</t>
  </si>
  <si>
    <t>广西</t>
  </si>
  <si>
    <t>广西百色</t>
  </si>
  <si>
    <t>靖西</t>
  </si>
  <si>
    <t>Z057</t>
  </si>
  <si>
    <t>Z188</t>
  </si>
  <si>
    <t>贵州</t>
  </si>
  <si>
    <t>贵州铜仁</t>
  </si>
  <si>
    <t>德江</t>
  </si>
  <si>
    <t>稍厚+</t>
  </si>
  <si>
    <t>Z189</t>
  </si>
  <si>
    <t>Z190</t>
  </si>
  <si>
    <t>稍密+</t>
  </si>
  <si>
    <t>稍有+</t>
  </si>
  <si>
    <t>中-</t>
  </si>
  <si>
    <t>Z212</t>
  </si>
  <si>
    <t>贵州毕节</t>
  </si>
  <si>
    <t>威宁</t>
  </si>
  <si>
    <t>B2F中上限-1（厚）</t>
  </si>
  <si>
    <t>强</t>
  </si>
  <si>
    <t>Z213</t>
  </si>
  <si>
    <t>B2F中上限-2（薄）</t>
  </si>
  <si>
    <t>Z214</t>
  </si>
  <si>
    <t>Z086</t>
  </si>
  <si>
    <t>河南</t>
  </si>
  <si>
    <t>河南南阳</t>
  </si>
  <si>
    <t>方城</t>
  </si>
  <si>
    <t>A1-1（厚）</t>
  </si>
  <si>
    <t>厚-</t>
  </si>
  <si>
    <t>Z087</t>
  </si>
  <si>
    <t>A1-2（薄）</t>
  </si>
  <si>
    <t>橘黄-</t>
  </si>
  <si>
    <t>Z088</t>
  </si>
  <si>
    <t>B2F-B3</t>
  </si>
  <si>
    <t>Z089</t>
  </si>
  <si>
    <t>B2F-DB</t>
  </si>
  <si>
    <t>杂色</t>
  </si>
  <si>
    <t>尚熟</t>
  </si>
  <si>
    <t>稍密</t>
  </si>
  <si>
    <t>（淡）</t>
  </si>
  <si>
    <t>Z001</t>
  </si>
  <si>
    <t>河南三门峡</t>
  </si>
  <si>
    <t>灵宝</t>
  </si>
  <si>
    <t>Z002</t>
  </si>
  <si>
    <t>Z005</t>
  </si>
  <si>
    <t>Z227</t>
  </si>
  <si>
    <t>浅橘黄（有柠檬黄）</t>
  </si>
  <si>
    <t>弱+</t>
  </si>
  <si>
    <t>Z228</t>
  </si>
  <si>
    <t>中等-</t>
  </si>
  <si>
    <t>Z040</t>
  </si>
  <si>
    <t>卢氏</t>
  </si>
  <si>
    <t>Z042</t>
  </si>
  <si>
    <t>Z064</t>
  </si>
  <si>
    <t>河南洛阳</t>
  </si>
  <si>
    <t>洛宁</t>
  </si>
  <si>
    <t>中烟100</t>
  </si>
  <si>
    <t>缺</t>
  </si>
  <si>
    <t>Z065</t>
  </si>
  <si>
    <t>Z066</t>
  </si>
  <si>
    <t>浅橘黄</t>
  </si>
  <si>
    <t>Z091</t>
  </si>
  <si>
    <t>B2F-2（薄）</t>
  </si>
  <si>
    <t>Z215</t>
  </si>
  <si>
    <t>Z216</t>
  </si>
  <si>
    <t>稍薄</t>
  </si>
  <si>
    <t>Z149</t>
  </si>
  <si>
    <t>湖北</t>
  </si>
  <si>
    <t>湖北恩施</t>
  </si>
  <si>
    <t>建始</t>
  </si>
  <si>
    <t xml:space="preserve">云87 </t>
  </si>
  <si>
    <t>Z157</t>
  </si>
  <si>
    <t>Z229</t>
  </si>
  <si>
    <t>Z168</t>
  </si>
  <si>
    <t>利川</t>
  </si>
  <si>
    <t>Z169</t>
  </si>
  <si>
    <t>Z192</t>
  </si>
  <si>
    <t>湖北十堰</t>
  </si>
  <si>
    <t>竹山</t>
  </si>
  <si>
    <t>Z076</t>
  </si>
  <si>
    <t>湖南</t>
  </si>
  <si>
    <t>湖南湘西</t>
  </si>
  <si>
    <t>凤凰</t>
  </si>
  <si>
    <t>Z077</t>
  </si>
  <si>
    <t>稍薄～稍厚</t>
  </si>
  <si>
    <t>Z078</t>
  </si>
  <si>
    <t>Z079</t>
  </si>
  <si>
    <t>橘黄（有杂色）</t>
  </si>
  <si>
    <t>差，有欠熟叶</t>
  </si>
  <si>
    <t>稍薄～厚</t>
  </si>
  <si>
    <t>Z146</t>
  </si>
  <si>
    <t>湖南郴州</t>
  </si>
  <si>
    <t>桂阳</t>
  </si>
  <si>
    <t>Z147</t>
  </si>
  <si>
    <t>Z148</t>
  </si>
  <si>
    <t>Z225</t>
  </si>
  <si>
    <t>Z226</t>
  </si>
  <si>
    <t>Z013</t>
  </si>
  <si>
    <t>湖南永州</t>
  </si>
  <si>
    <t>江华</t>
  </si>
  <si>
    <t>Z014</t>
  </si>
  <si>
    <t>Z015</t>
  </si>
  <si>
    <t>Z007</t>
  </si>
  <si>
    <t>湖南长沙</t>
  </si>
  <si>
    <t>宁乡</t>
  </si>
  <si>
    <t>Z008</t>
  </si>
  <si>
    <t>Z009</t>
  </si>
  <si>
    <t>Z094</t>
  </si>
  <si>
    <t>Z095</t>
  </si>
  <si>
    <t>Z096</t>
  </si>
  <si>
    <t>Z223</t>
  </si>
  <si>
    <t>Z224</t>
  </si>
  <si>
    <t>Z010</t>
  </si>
  <si>
    <t>江西</t>
  </si>
  <si>
    <t>江西赣州</t>
  </si>
  <si>
    <t>信丰</t>
  </si>
  <si>
    <t>Z011</t>
  </si>
  <si>
    <t>Z012</t>
  </si>
  <si>
    <t>Z083</t>
  </si>
  <si>
    <t>山东</t>
  </si>
  <si>
    <t>山东潍坊</t>
  </si>
  <si>
    <t>诸城</t>
  </si>
  <si>
    <t>NC55</t>
  </si>
  <si>
    <t>Z084</t>
  </si>
  <si>
    <t>Z085</t>
  </si>
  <si>
    <t>Z003</t>
  </si>
  <si>
    <t>四川</t>
  </si>
  <si>
    <t>四川凉山</t>
  </si>
  <si>
    <t>德昌</t>
  </si>
  <si>
    <t>Z004</t>
  </si>
  <si>
    <t>Z006</t>
  </si>
  <si>
    <t>Z179</t>
  </si>
  <si>
    <t>四川泸州</t>
  </si>
  <si>
    <t>古蔺</t>
  </si>
  <si>
    <t>Z180</t>
  </si>
  <si>
    <t>Z181</t>
  </si>
  <si>
    <t>橘黄--</t>
  </si>
  <si>
    <t>Z151</t>
  </si>
  <si>
    <t>会东</t>
  </si>
  <si>
    <t>红大</t>
  </si>
  <si>
    <t>浓-</t>
  </si>
  <si>
    <t>Z152</t>
  </si>
  <si>
    <t>疏松-</t>
  </si>
  <si>
    <t>Z153</t>
  </si>
  <si>
    <t>Z161</t>
  </si>
  <si>
    <t>疏松</t>
  </si>
  <si>
    <t>Z162</t>
  </si>
  <si>
    <t>强+</t>
  </si>
  <si>
    <t>Z163</t>
  </si>
  <si>
    <t>Z217</t>
  </si>
  <si>
    <t>B2FB3-A1</t>
  </si>
  <si>
    <t>B2FB3-1(厚)</t>
  </si>
  <si>
    <t>Z218</t>
  </si>
  <si>
    <t>B2FB3-A2</t>
  </si>
  <si>
    <t>B2FB3-2(薄)</t>
  </si>
  <si>
    <t>Z164</t>
  </si>
  <si>
    <t>叙永</t>
  </si>
  <si>
    <t>Z165</t>
  </si>
  <si>
    <t>Z166</t>
  </si>
  <si>
    <t>Z108</t>
  </si>
  <si>
    <t>云南</t>
  </si>
  <si>
    <t>云南普洱</t>
  </si>
  <si>
    <t>景东</t>
  </si>
  <si>
    <t>Z109</t>
  </si>
  <si>
    <t>Z102</t>
  </si>
  <si>
    <t>景谷</t>
  </si>
  <si>
    <t>Z104</t>
  </si>
  <si>
    <t>橘黄++</t>
  </si>
  <si>
    <t>Z123</t>
  </si>
  <si>
    <t>云南红河</t>
  </si>
  <si>
    <t>泸西</t>
  </si>
  <si>
    <t>Z133</t>
  </si>
  <si>
    <t>B2F上限-1（厚）</t>
  </si>
  <si>
    <t>Z134</t>
  </si>
  <si>
    <t>B2F上限-2（薄）</t>
  </si>
  <si>
    <t>Z106</t>
  </si>
  <si>
    <t>云南曲靖</t>
  </si>
  <si>
    <t>陆良</t>
  </si>
  <si>
    <t>B2F下限-1（厚）</t>
  </si>
  <si>
    <t>Z107</t>
  </si>
  <si>
    <t>B2F下限-2（薄）</t>
  </si>
  <si>
    <t>Z140</t>
  </si>
  <si>
    <t>Z121</t>
  </si>
  <si>
    <t>云南玉溪</t>
  </si>
  <si>
    <t>通海</t>
  </si>
  <si>
    <t>Z128</t>
  </si>
  <si>
    <t>Z126</t>
  </si>
  <si>
    <t>云南文山</t>
  </si>
  <si>
    <t>文山</t>
  </si>
  <si>
    <t>Z127</t>
  </si>
  <si>
    <t>Z141</t>
  </si>
  <si>
    <t>Z142</t>
  </si>
  <si>
    <t>Z124</t>
  </si>
  <si>
    <t>云南大理</t>
  </si>
  <si>
    <t>祥云</t>
  </si>
  <si>
    <t>Z125</t>
  </si>
  <si>
    <t>Z135</t>
  </si>
  <si>
    <t>Z136</t>
  </si>
  <si>
    <t>Z105</t>
  </si>
  <si>
    <t>宣威</t>
  </si>
  <si>
    <t>Z113</t>
  </si>
  <si>
    <t>Z114</t>
  </si>
  <si>
    <t>Z137</t>
  </si>
  <si>
    <t>云南昆明</t>
  </si>
  <si>
    <t>寻甸</t>
  </si>
  <si>
    <t>Z138</t>
  </si>
  <si>
    <t>Z132</t>
  </si>
  <si>
    <t>云南楚雄</t>
  </si>
  <si>
    <t>姚安</t>
  </si>
  <si>
    <t>橘黄（有浅、有深）</t>
  </si>
  <si>
    <t>Z139</t>
  </si>
  <si>
    <t>Z185</t>
  </si>
  <si>
    <t>重庆</t>
  </si>
  <si>
    <t>巫山</t>
  </si>
  <si>
    <t>Z186</t>
  </si>
  <si>
    <t>Z187</t>
  </si>
  <si>
    <t>档次划分1</t>
    <phoneticPr fontId="1" type="noConversion"/>
  </si>
  <si>
    <t>档次划分2</t>
    <phoneticPr fontId="1" type="noConversion"/>
  </si>
  <si>
    <t>郝整体评价</t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</si>
  <si>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</si>
  <si>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</si>
  <si>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</si>
  <si>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</si>
  <si>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</si>
  <si>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</si>
  <si>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利群可拓展</t>
    <phoneticPr fontId="1" type="noConversion"/>
  </si>
  <si>
    <t>优雅感得分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</si>
  <si>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</si>
  <si>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</si>
  <si>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</si>
  <si>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</si>
  <si>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</si>
  <si>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</si>
  <si>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</si>
  <si>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引入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</si>
  <si>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</si>
  <si>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</si>
  <si>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</si>
  <si>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</si>
  <si>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A</t>
    <phoneticPr fontId="1" type="noConversion"/>
  </si>
  <si>
    <t>6.2</t>
  </si>
  <si>
    <t>6.3</t>
  </si>
  <si>
    <t>6.6</t>
  </si>
  <si>
    <t>6.9</t>
  </si>
  <si>
    <t>6.7</t>
  </si>
  <si>
    <t>6.5</t>
  </si>
  <si>
    <t>6.0</t>
  </si>
  <si>
    <t>5.7</t>
  </si>
  <si>
    <t>6.4</t>
  </si>
  <si>
    <t>5.9</t>
  </si>
  <si>
    <t>7.4</t>
  </si>
  <si>
    <t>7.3</t>
  </si>
  <si>
    <t>6.1</t>
  </si>
  <si>
    <t>5.2</t>
  </si>
  <si>
    <t>6.8</t>
  </si>
  <si>
    <t>7.0</t>
  </si>
  <si>
    <t>7.1</t>
  </si>
  <si>
    <t>5.8</t>
  </si>
  <si>
    <t>5.6</t>
  </si>
  <si>
    <t>7.2</t>
  </si>
  <si>
    <t>5.5</t>
  </si>
  <si>
    <t>7.5</t>
  </si>
  <si>
    <t>7.8</t>
  </si>
  <si>
    <t>7.9</t>
  </si>
  <si>
    <t>7.6</t>
  </si>
  <si>
    <t>5.4</t>
  </si>
  <si>
    <t>D</t>
  </si>
  <si>
    <t>D</t>
    <phoneticPr fontId="1" type="noConversion"/>
  </si>
  <si>
    <t>D</t>
    <phoneticPr fontId="1" type="noConversion"/>
  </si>
  <si>
    <t>C</t>
    <phoneticPr fontId="1" type="noConversion"/>
  </si>
  <si>
    <t>A</t>
    <phoneticPr fontId="1" type="noConversion"/>
  </si>
  <si>
    <t>D</t>
    <phoneticPr fontId="1" type="noConversion"/>
  </si>
  <si>
    <t>A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</si>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</sst>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3" fillId="2" borderId="0" xfId="0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176" fontId="0" fillId="0" borderId="0" xfId="0" applyNumberFormat="1"/>
    <xf numFmtId="0" fontId="4" fillId="5" borderId="0" xfId="0" applyFont="1" applyFill="1"/>
    <xf numFmtId="0" fontId="4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2-114&#25152;&#26377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所有数据232-114"/>
      <sheetName val="17项关键指标"/>
      <sheetName val="Sheet2"/>
      <sheetName val="Sheet5"/>
      <sheetName val="优雅感2的相关性"/>
      <sheetName val="Sheet4"/>
      <sheetName val="111项数据"/>
      <sheetName val="感官排序来看"/>
      <sheetName val="异常分析"/>
    </sheetNames>
    <sheetDataSet>
      <sheetData sheetId="0"/>
      <sheetData sheetId="1">
        <row r="2">
          <cell r="A2" t="str">
            <v>Z025</v>
          </cell>
          <cell r="B2" t="str">
            <v>安徽</v>
          </cell>
          <cell r="C2" t="str">
            <v>安徽皖南</v>
          </cell>
          <cell r="D2" t="str">
            <v>宣城</v>
          </cell>
          <cell r="E2" t="str">
            <v>B2F</v>
          </cell>
          <cell r="F2" t="str">
            <v>云97</v>
          </cell>
          <cell r="G2" t="str">
            <v>B2F-A1</v>
          </cell>
          <cell r="H2" t="str">
            <v>A1（厚）</v>
          </cell>
          <cell r="I2">
            <v>28.432796926739801</v>
          </cell>
          <cell r="J2">
            <v>2.5154529064636302</v>
          </cell>
          <cell r="K2">
            <v>26.664382422814601</v>
          </cell>
          <cell r="L2">
            <v>0.73592965842784897</v>
          </cell>
          <cell r="M2">
            <v>1.3365288874811101</v>
          </cell>
          <cell r="N2">
            <v>1.98089659983399</v>
          </cell>
          <cell r="O2">
            <v>5.2006818580140104</v>
          </cell>
          <cell r="P2">
            <v>1.1945913308688101</v>
          </cell>
          <cell r="Q2">
            <v>8.6693769094649493</v>
          </cell>
          <cell r="R2">
            <v>1.51405845010402</v>
          </cell>
          <cell r="S2">
            <v>0.209727036936667</v>
          </cell>
          <cell r="T2">
            <v>6.02099885081838E-2</v>
          </cell>
          <cell r="U2">
            <v>0.73006297455514901</v>
          </cell>
          <cell r="V2">
            <v>3</v>
          </cell>
          <cell r="W2">
            <v>7.1487992298762899</v>
          </cell>
          <cell r="X2">
            <v>6.64953871501171</v>
          </cell>
        </row>
        <row r="3">
          <cell r="A3" t="str">
            <v>Z026</v>
          </cell>
          <cell r="B3" t="str">
            <v>安徽</v>
          </cell>
          <cell r="C3" t="str">
            <v>安徽皖南</v>
          </cell>
          <cell r="D3" t="str">
            <v>宣城</v>
          </cell>
          <cell r="E3" t="str">
            <v>B2F</v>
          </cell>
          <cell r="F3" t="str">
            <v>云97</v>
          </cell>
          <cell r="G3" t="str">
            <v>B2F-A2</v>
          </cell>
          <cell r="H3" t="str">
            <v>A2（薄）</v>
          </cell>
          <cell r="I3">
            <v>26.987858130916699</v>
          </cell>
          <cell r="J3">
            <v>2.4919678728694299</v>
          </cell>
          <cell r="K3">
            <v>25.7589757551285</v>
          </cell>
          <cell r="L3">
            <v>0.75881887453003705</v>
          </cell>
          <cell r="M3">
            <v>1.67276344482443</v>
          </cell>
          <cell r="N3">
            <v>2.0090568338547601</v>
          </cell>
          <cell r="O3">
            <v>5.1371011250532002</v>
          </cell>
          <cell r="P3">
            <v>1.14078470295587</v>
          </cell>
          <cell r="Q3">
            <v>6.3420476603181104</v>
          </cell>
          <cell r="R3">
            <v>1.6568546067679399</v>
          </cell>
          <cell r="S3">
            <v>0.18814084685924301</v>
          </cell>
          <cell r="T3">
            <v>-0.140625243119231</v>
          </cell>
          <cell r="U3">
            <v>0.95248439625998804</v>
          </cell>
          <cell r="V3">
            <v>3</v>
          </cell>
          <cell r="W3">
            <v>6.8573545610968401</v>
          </cell>
          <cell r="X3">
            <v>6.5041821891053404</v>
          </cell>
        </row>
        <row r="4">
          <cell r="A4" t="str">
            <v>Z027</v>
          </cell>
          <cell r="B4" t="str">
            <v>安徽</v>
          </cell>
          <cell r="C4" t="str">
            <v>安徽皖南</v>
          </cell>
          <cell r="D4" t="str">
            <v>宣城</v>
          </cell>
          <cell r="E4" t="str">
            <v>B2F</v>
          </cell>
          <cell r="F4" t="str">
            <v>云97</v>
          </cell>
          <cell r="G4" t="str">
            <v>B2F-B</v>
          </cell>
          <cell r="I4">
            <v>23.565168206856502</v>
          </cell>
          <cell r="J4">
            <v>2.9185386353165499</v>
          </cell>
          <cell r="K4">
            <v>22.515789351238499</v>
          </cell>
          <cell r="L4">
            <v>0.83916978811343901</v>
          </cell>
          <cell r="M4">
            <v>1.3147117388588501</v>
          </cell>
          <cell r="N4">
            <v>2.1390738267070799</v>
          </cell>
          <cell r="O4">
            <v>5.1667140964923801</v>
          </cell>
          <cell r="P4">
            <v>1.2810199741097501</v>
          </cell>
          <cell r="Q4">
            <v>7.0843592954025603</v>
          </cell>
          <cell r="R4">
            <v>1.38766872886221</v>
          </cell>
          <cell r="S4">
            <v>0.22148954537711801</v>
          </cell>
          <cell r="T4">
            <v>-0.15865455081385901</v>
          </cell>
          <cell r="U4">
            <v>0.93716500543674097</v>
          </cell>
          <cell r="V4">
            <v>3</v>
          </cell>
          <cell r="W4">
            <v>6.4690692929998299</v>
          </cell>
          <cell r="X4">
            <v>6.1073705888061802</v>
          </cell>
        </row>
        <row r="5">
          <cell r="A5" t="str">
            <v>Z052</v>
          </cell>
          <cell r="B5" t="str">
            <v>安徽</v>
          </cell>
          <cell r="C5" t="str">
            <v>安徽皖南</v>
          </cell>
          <cell r="D5" t="str">
            <v>宣城</v>
          </cell>
          <cell r="E5" t="str">
            <v>B2F</v>
          </cell>
          <cell r="F5" t="str">
            <v>云87</v>
          </cell>
          <cell r="G5" t="str">
            <v>B2F-A1</v>
          </cell>
          <cell r="H5" t="str">
            <v>A1（厚）</v>
          </cell>
          <cell r="I5">
            <v>24.902783971196399</v>
          </cell>
          <cell r="J5">
            <v>2.60752071759015</v>
          </cell>
          <cell r="K5">
            <v>23.292923671710501</v>
          </cell>
          <cell r="L5">
            <v>0.57681070493174103</v>
          </cell>
          <cell r="M5">
            <v>2.3558697722086102</v>
          </cell>
          <cell r="N5">
            <v>2.17763549917865</v>
          </cell>
          <cell r="O5">
            <v>5.1320218257606598</v>
          </cell>
          <cell r="P5">
            <v>0.94493168569798003</v>
          </cell>
          <cell r="Q5">
            <v>3.6923647402708002</v>
          </cell>
          <cell r="R5">
            <v>1.71220518908369</v>
          </cell>
          <cell r="S5">
            <v>0.23455529725191199</v>
          </cell>
          <cell r="T5">
            <v>-0.13783092696435001</v>
          </cell>
          <cell r="U5">
            <v>0.90327562971243902</v>
          </cell>
          <cell r="V5">
            <v>3</v>
          </cell>
          <cell r="W5">
            <v>6.1784506095370704</v>
          </cell>
          <cell r="X5">
            <v>6.2373567852847804</v>
          </cell>
        </row>
        <row r="6">
          <cell r="A6" t="str">
            <v>Z053</v>
          </cell>
          <cell r="B6" t="str">
            <v>安徽</v>
          </cell>
          <cell r="C6" t="str">
            <v>安徽皖南</v>
          </cell>
          <cell r="D6" t="str">
            <v>宣城</v>
          </cell>
          <cell r="E6" t="str">
            <v>B2F</v>
          </cell>
          <cell r="F6" t="str">
            <v>云87</v>
          </cell>
          <cell r="G6" t="str">
            <v>B2F-A2</v>
          </cell>
          <cell r="H6" t="str">
            <v>A2（薄）</v>
          </cell>
          <cell r="I6">
            <v>25.760239437087002</v>
          </cell>
          <cell r="J6">
            <v>2.2944572339290699</v>
          </cell>
          <cell r="K6">
            <v>24.1124456230107</v>
          </cell>
          <cell r="L6">
            <v>0.721737844104963</v>
          </cell>
          <cell r="M6">
            <v>2.4877297334633899</v>
          </cell>
          <cell r="N6">
            <v>2.1077010963855098</v>
          </cell>
          <cell r="O6">
            <v>5.1260002265467604</v>
          </cell>
          <cell r="P6">
            <v>1.0757683632098201</v>
          </cell>
          <cell r="Q6">
            <v>3.62770855425223</v>
          </cell>
          <cell r="R6">
            <v>1.8463646298844201</v>
          </cell>
          <cell r="S6">
            <v>0.26146440209784</v>
          </cell>
          <cell r="T6">
            <v>-0.29166049271765798</v>
          </cell>
          <cell r="U6">
            <v>1.03019609061982</v>
          </cell>
          <cell r="V6">
            <v>3</v>
          </cell>
          <cell r="W6">
            <v>6.1825141012467704</v>
          </cell>
          <cell r="X6">
            <v>6.3379427649367903</v>
          </cell>
        </row>
        <row r="7">
          <cell r="A7" t="str">
            <v>Z054</v>
          </cell>
          <cell r="B7" t="str">
            <v>安徽</v>
          </cell>
          <cell r="C7" t="str">
            <v>安徽皖南</v>
          </cell>
          <cell r="D7" t="str">
            <v>宣城</v>
          </cell>
          <cell r="E7" t="str">
            <v>B2F</v>
          </cell>
          <cell r="F7" t="str">
            <v>云87</v>
          </cell>
          <cell r="G7" t="str">
            <v>B2F-B</v>
          </cell>
          <cell r="I7">
            <v>24.8404224189822</v>
          </cell>
          <cell r="J7">
            <v>2.4502939190422999</v>
          </cell>
          <cell r="K7">
            <v>23.0086645797473</v>
          </cell>
          <cell r="L7">
            <v>0.57037869309445299</v>
          </cell>
          <cell r="M7">
            <v>1.97585337026759</v>
          </cell>
          <cell r="N7">
            <v>2.1471928496813502</v>
          </cell>
          <cell r="O7">
            <v>5.1885874523461499</v>
          </cell>
          <cell r="P7">
            <v>1.08382909805946</v>
          </cell>
          <cell r="Q7">
            <v>4.3749630705311304</v>
          </cell>
          <cell r="R7">
            <v>1.6572383889792399</v>
          </cell>
          <cell r="S7">
            <v>0.162341584566353</v>
          </cell>
          <cell r="T7">
            <v>-0.184900803854816</v>
          </cell>
          <cell r="U7">
            <v>1.0225592192884601</v>
          </cell>
          <cell r="V7">
            <v>3</v>
          </cell>
          <cell r="W7">
            <v>6.18093025663857</v>
          </cell>
          <cell r="X7">
            <v>6.2208178495799196</v>
          </cell>
        </row>
        <row r="8">
          <cell r="A8" t="str">
            <v>Z099</v>
          </cell>
          <cell r="B8" t="str">
            <v>安徽</v>
          </cell>
          <cell r="C8" t="str">
            <v>安徽皖南</v>
          </cell>
          <cell r="D8" t="str">
            <v>宣城</v>
          </cell>
          <cell r="E8" t="str">
            <v>C3F</v>
          </cell>
          <cell r="F8" t="str">
            <v>云97</v>
          </cell>
          <cell r="G8" t="str">
            <v>C3FB2-A1</v>
          </cell>
          <cell r="H8" t="str">
            <v>C3F-B2-1（厚）</v>
          </cell>
          <cell r="I8">
            <v>22.854977831827501</v>
          </cell>
          <cell r="J8">
            <v>3.0155214707192401</v>
          </cell>
          <cell r="K8">
            <v>21.6150101239582</v>
          </cell>
          <cell r="L8">
            <v>0.45093747170020698</v>
          </cell>
          <cell r="M8">
            <v>2.3296185708994299</v>
          </cell>
          <cell r="N8">
            <v>2.31488361580959</v>
          </cell>
          <cell r="O8">
            <v>5.1591103970468302</v>
          </cell>
          <cell r="P8">
            <v>0.94961512210424004</v>
          </cell>
          <cell r="Q8">
            <v>4.3947415311307099</v>
          </cell>
          <cell r="R8">
            <v>1.46079076241457</v>
          </cell>
          <cell r="S8">
            <v>0.242585552608441</v>
          </cell>
          <cell r="T8">
            <v>-6.0099925744544001E-2</v>
          </cell>
          <cell r="U8">
            <v>0.81751437313610298</v>
          </cell>
          <cell r="V8">
            <v>3</v>
          </cell>
          <cell r="W8">
            <v>6.0233504220481402</v>
          </cell>
          <cell r="X8">
            <v>6.0113816975556604</v>
          </cell>
        </row>
        <row r="9">
          <cell r="A9" t="str">
            <v>Z100</v>
          </cell>
          <cell r="B9" t="str">
            <v>安徽</v>
          </cell>
          <cell r="C9" t="str">
            <v>安徽皖南</v>
          </cell>
          <cell r="D9" t="str">
            <v>宣城</v>
          </cell>
          <cell r="E9" t="str">
            <v>C3F</v>
          </cell>
          <cell r="F9" t="str">
            <v>云97</v>
          </cell>
          <cell r="G9" t="str">
            <v>C3FB2-A2</v>
          </cell>
          <cell r="H9" t="str">
            <v>C3F-B2-2（薄）</v>
          </cell>
          <cell r="I9">
            <v>27.153169433563399</v>
          </cell>
          <cell r="J9">
            <v>2.7096798957873101</v>
          </cell>
          <cell r="K9">
            <v>25.162014027719302</v>
          </cell>
          <cell r="L9">
            <v>0.45384148106705502</v>
          </cell>
          <cell r="M9">
            <v>2.1986392980183198</v>
          </cell>
          <cell r="N9">
            <v>2.1463044209267701</v>
          </cell>
          <cell r="O9">
            <v>5.1404591140995501</v>
          </cell>
          <cell r="P9">
            <v>0.94617206670697296</v>
          </cell>
          <cell r="Q9">
            <v>6.3109957589870698</v>
          </cell>
          <cell r="R9">
            <v>1.5675233134331501</v>
          </cell>
          <cell r="S9">
            <v>0.29837371157358999</v>
          </cell>
          <cell r="T9">
            <v>-0.121263877322624</v>
          </cell>
          <cell r="U9">
            <v>0.82289016574903395</v>
          </cell>
          <cell r="V9">
            <v>3</v>
          </cell>
          <cell r="W9">
            <v>6.6460496196165897</v>
          </cell>
          <cell r="X9">
            <v>6.4847425839319399</v>
          </cell>
        </row>
        <row r="10">
          <cell r="A10" t="str">
            <v>Z231</v>
          </cell>
          <cell r="B10" t="str">
            <v>安徽</v>
          </cell>
          <cell r="C10" t="str">
            <v>安徽皖南</v>
          </cell>
          <cell r="D10" t="str">
            <v>宣城</v>
          </cell>
          <cell r="E10" t="str">
            <v>B3F</v>
          </cell>
          <cell r="F10" t="str">
            <v>云97</v>
          </cell>
          <cell r="G10" t="str">
            <v>B3F-A1</v>
          </cell>
          <cell r="H10" t="str">
            <v>B3FA1-1(厚)</v>
          </cell>
          <cell r="I10">
            <v>28.6369075158116</v>
          </cell>
          <cell r="J10">
            <v>2.4959525508988598</v>
          </cell>
          <cell r="K10">
            <v>26.609042495243798</v>
          </cell>
          <cell r="L10">
            <v>0.43049203881033099</v>
          </cell>
          <cell r="M10">
            <v>1.69813257892381</v>
          </cell>
          <cell r="N10">
            <v>2.0518002647031599</v>
          </cell>
          <cell r="O10">
            <v>5.2044022427212804</v>
          </cell>
          <cell r="P10">
            <v>1.0078572106941099</v>
          </cell>
          <cell r="Q10">
            <v>7.5269033790278801</v>
          </cell>
          <cell r="R10">
            <v>1.58010213074148</v>
          </cell>
          <cell r="S10">
            <v>0.339598931552477</v>
          </cell>
          <cell r="T10">
            <v>-0.12204814589335999</v>
          </cell>
          <cell r="U10">
            <v>0.78244921434088299</v>
          </cell>
          <cell r="V10">
            <v>3</v>
          </cell>
          <cell r="W10">
            <v>7.0302535268701796</v>
          </cell>
          <cell r="X10">
            <v>6.6602945366419704</v>
          </cell>
        </row>
        <row r="11">
          <cell r="A11" t="str">
            <v>Z232</v>
          </cell>
          <cell r="B11" t="str">
            <v>安徽</v>
          </cell>
          <cell r="C11" t="str">
            <v>安徽皖南</v>
          </cell>
          <cell r="D11" t="str">
            <v>宣城</v>
          </cell>
          <cell r="E11" t="str">
            <v>B3F</v>
          </cell>
          <cell r="F11" t="str">
            <v>云97</v>
          </cell>
          <cell r="G11" t="str">
            <v>B3F-A2</v>
          </cell>
          <cell r="H11" t="str">
            <v>B3FA1-2(薄)</v>
          </cell>
          <cell r="I11">
            <v>29.000917175746999</v>
          </cell>
          <cell r="J11">
            <v>2.51197908796594</v>
          </cell>
          <cell r="K11">
            <v>26.874222528722601</v>
          </cell>
          <cell r="L11">
            <v>0.48360004102202497</v>
          </cell>
          <cell r="M11">
            <v>1.6842859428177499</v>
          </cell>
          <cell r="N11">
            <v>2.04975810180248</v>
          </cell>
          <cell r="O11">
            <v>5.1997893804123398</v>
          </cell>
          <cell r="P11">
            <v>1.19625466644967</v>
          </cell>
          <cell r="Q11">
            <v>6.4732278966025003</v>
          </cell>
          <cell r="R11">
            <v>1.59585443744788</v>
          </cell>
          <cell r="S11">
            <v>0.30480771689282499</v>
          </cell>
          <cell r="T11">
            <v>-0.20322944994500999</v>
          </cell>
          <cell r="U11">
            <v>0.89842173305218498</v>
          </cell>
          <cell r="V11">
            <v>3</v>
          </cell>
          <cell r="W11">
            <v>7.0936258704763402</v>
          </cell>
          <cell r="X11">
            <v>6.6984949969772396</v>
          </cell>
        </row>
        <row r="12">
          <cell r="A12" t="str">
            <v>Z028</v>
          </cell>
          <cell r="B12" t="str">
            <v>福建</v>
          </cell>
          <cell r="C12" t="str">
            <v>福建南平</v>
          </cell>
          <cell r="D12" t="str">
            <v>浦城</v>
          </cell>
          <cell r="E12" t="str">
            <v>B2F</v>
          </cell>
          <cell r="F12" t="str">
            <v>云87</v>
          </cell>
          <cell r="G12" t="str">
            <v>B2F-A1</v>
          </cell>
          <cell r="H12" t="str">
            <v>A1（厚）</v>
          </cell>
          <cell r="I12">
            <v>27.981099041540201</v>
          </cell>
          <cell r="J12">
            <v>3.2184795460210198</v>
          </cell>
          <cell r="K12">
            <v>26.048680235886199</v>
          </cell>
          <cell r="L12">
            <v>0.61799681778912496</v>
          </cell>
          <cell r="M12">
            <v>2.3009546646328101</v>
          </cell>
          <cell r="N12">
            <v>2.0822114216221599</v>
          </cell>
          <cell r="O12">
            <v>5.1839208422038601</v>
          </cell>
          <cell r="P12">
            <v>1.1533645824559999</v>
          </cell>
          <cell r="Q12">
            <v>6.0821679441578604</v>
          </cell>
          <cell r="R12">
            <v>1.3163652727636499</v>
          </cell>
          <cell r="S12">
            <v>5.5838652558936899E-2</v>
          </cell>
          <cell r="T12">
            <v>3.01972352144671E-2</v>
          </cell>
          <cell r="U12">
            <v>0.91396411222659601</v>
          </cell>
          <cell r="V12">
            <v>3</v>
          </cell>
          <cell r="W12">
            <v>6.9206508881999502</v>
          </cell>
          <cell r="X12">
            <v>6.5833218431836897</v>
          </cell>
        </row>
        <row r="13">
          <cell r="A13" t="str">
            <v>Z029</v>
          </cell>
          <cell r="B13" t="str">
            <v>福建</v>
          </cell>
          <cell r="C13" t="str">
            <v>福建南平</v>
          </cell>
          <cell r="D13" t="str">
            <v>浦城</v>
          </cell>
          <cell r="E13" t="str">
            <v>B2F</v>
          </cell>
          <cell r="F13" t="str">
            <v>云87</v>
          </cell>
          <cell r="G13" t="str">
            <v>B2F-A2</v>
          </cell>
          <cell r="H13" t="str">
            <v>A2（薄）</v>
          </cell>
          <cell r="I13">
            <v>31.3589646425743</v>
          </cell>
          <cell r="J13">
            <v>3.0300672995825302</v>
          </cell>
          <cell r="K13">
            <v>29.579067500779299</v>
          </cell>
          <cell r="L13">
            <v>0.90973618991653404</v>
          </cell>
          <cell r="M13">
            <v>2.3626568988295702</v>
          </cell>
          <cell r="N13">
            <v>1.96919335894461</v>
          </cell>
          <cell r="O13">
            <v>5.18221560650941</v>
          </cell>
          <cell r="P13">
            <v>1.1245783983069799</v>
          </cell>
          <cell r="Q13">
            <v>8.1330179707553096</v>
          </cell>
          <cell r="R13">
            <v>1.3433051983670801</v>
          </cell>
          <cell r="S13">
            <v>0.21840857719649301</v>
          </cell>
          <cell r="T13">
            <v>-0.10515523033062001</v>
          </cell>
          <cell r="U13">
            <v>0.88674665313412704</v>
          </cell>
          <cell r="V13">
            <v>3</v>
          </cell>
          <cell r="W13">
            <v>7.56904401294317</v>
          </cell>
          <cell r="X13">
            <v>6.9904012354082097</v>
          </cell>
        </row>
        <row r="14">
          <cell r="A14" t="str">
            <v>Z030</v>
          </cell>
          <cell r="B14" t="str">
            <v>福建</v>
          </cell>
          <cell r="C14" t="str">
            <v>福建南平</v>
          </cell>
          <cell r="D14" t="str">
            <v>浦城</v>
          </cell>
          <cell r="E14" t="str">
            <v>B2F</v>
          </cell>
          <cell r="F14" t="str">
            <v>云87</v>
          </cell>
          <cell r="G14" t="str">
            <v>B2F-B</v>
          </cell>
          <cell r="I14">
            <v>28.954812372918301</v>
          </cell>
          <cell r="J14">
            <v>3.13205750692596</v>
          </cell>
          <cell r="K14">
            <v>27.2359737004439</v>
          </cell>
          <cell r="L14">
            <v>0.65476024491614904</v>
          </cell>
          <cell r="M14">
            <v>2.1002490457573399</v>
          </cell>
          <cell r="N14">
            <v>1.98553962577914</v>
          </cell>
          <cell r="O14">
            <v>5.2138151681631504</v>
          </cell>
          <cell r="P14">
            <v>1.0861366022266099</v>
          </cell>
          <cell r="Q14">
            <v>8.1764196286611792</v>
          </cell>
          <cell r="R14">
            <v>1.2444520333000999</v>
          </cell>
          <cell r="S14">
            <v>9.7646402546080605E-2</v>
          </cell>
          <cell r="T14">
            <v>-1.4189121708535901E-2</v>
          </cell>
          <cell r="U14">
            <v>0.916542719162456</v>
          </cell>
          <cell r="V14">
            <v>3</v>
          </cell>
          <cell r="W14">
            <v>7.1855681027967302</v>
          </cell>
          <cell r="X14">
            <v>6.7095849135974301</v>
          </cell>
        </row>
        <row r="15">
          <cell r="A15" t="str">
            <v>Z037</v>
          </cell>
          <cell r="B15" t="str">
            <v>福建</v>
          </cell>
          <cell r="C15" t="str">
            <v>福建三明</v>
          </cell>
          <cell r="D15" t="str">
            <v>泰宁</v>
          </cell>
          <cell r="E15" t="str">
            <v>B2F</v>
          </cell>
          <cell r="F15" t="str">
            <v>云87</v>
          </cell>
          <cell r="G15" t="str">
            <v>B2F-A1</v>
          </cell>
          <cell r="H15" t="str">
            <v>A1（厚）</v>
          </cell>
          <cell r="I15">
            <v>24.37700346071</v>
          </cell>
          <cell r="J15">
            <v>4.4082512405078296</v>
          </cell>
          <cell r="K15">
            <v>22.910268940945102</v>
          </cell>
          <cell r="L15">
            <v>0.45196002770829402</v>
          </cell>
          <cell r="M15">
            <v>2.55442086025616</v>
          </cell>
          <cell r="N15">
            <v>2.52061112794199</v>
          </cell>
          <cell r="O15">
            <v>5.15201021991414</v>
          </cell>
          <cell r="P15">
            <v>1.0286295149126501</v>
          </cell>
          <cell r="Q15">
            <v>4.6584899425577699</v>
          </cell>
          <cell r="R15">
            <v>0.82871267684485295</v>
          </cell>
          <cell r="S15">
            <v>0.19696242736880301</v>
          </cell>
          <cell r="T15">
            <v>4.7036803234538002E-2</v>
          </cell>
          <cell r="U15">
            <v>0.75600076939665894</v>
          </cell>
          <cell r="V15">
            <v>3</v>
          </cell>
          <cell r="W15">
            <v>6.7357785303052804</v>
          </cell>
          <cell r="X15">
            <v>6.1736354167943901</v>
          </cell>
        </row>
        <row r="16">
          <cell r="A16" t="str">
            <v>Z038</v>
          </cell>
          <cell r="B16" t="str">
            <v>福建</v>
          </cell>
          <cell r="C16" t="str">
            <v>福建三明</v>
          </cell>
          <cell r="D16" t="str">
            <v>泰宁</v>
          </cell>
          <cell r="E16" t="str">
            <v>B2F</v>
          </cell>
          <cell r="F16" t="str">
            <v>云87</v>
          </cell>
          <cell r="G16" t="str">
            <v>B2F-A2</v>
          </cell>
          <cell r="H16" t="str">
            <v>A2（薄）</v>
          </cell>
          <cell r="I16">
            <v>29.5776645463466</v>
          </cell>
          <cell r="J16">
            <v>4.1297105043416202</v>
          </cell>
          <cell r="K16">
            <v>27.752392354612599</v>
          </cell>
          <cell r="L16">
            <v>0.43557387873946102</v>
          </cell>
          <cell r="M16">
            <v>2.4235286333860402</v>
          </cell>
          <cell r="N16">
            <v>2.1771965402459998</v>
          </cell>
          <cell r="O16">
            <v>5.2305685896914103</v>
          </cell>
          <cell r="P16">
            <v>0.93435063145806796</v>
          </cell>
          <cell r="Q16">
            <v>6.1570629004335897</v>
          </cell>
          <cell r="R16">
            <v>0.959724165749821</v>
          </cell>
          <cell r="S16">
            <v>2.4490194400144799E-2</v>
          </cell>
          <cell r="T16">
            <v>0.15973791058558601</v>
          </cell>
          <cell r="U16">
            <v>0.81577189501427005</v>
          </cell>
          <cell r="V16">
            <v>3</v>
          </cell>
          <cell r="W16">
            <v>7.5730474881092</v>
          </cell>
          <cell r="X16">
            <v>6.7728489088016302</v>
          </cell>
        </row>
        <row r="17">
          <cell r="A17" t="str">
            <v>Z039</v>
          </cell>
          <cell r="B17" t="str">
            <v>福建</v>
          </cell>
          <cell r="C17" t="str">
            <v>福建三明</v>
          </cell>
          <cell r="D17" t="str">
            <v>泰宁</v>
          </cell>
          <cell r="E17" t="str">
            <v>B2F</v>
          </cell>
          <cell r="F17" t="str">
            <v>云87</v>
          </cell>
          <cell r="G17" t="str">
            <v>B2F-B</v>
          </cell>
          <cell r="I17">
            <v>23.686877310884899</v>
          </cell>
          <cell r="J17">
            <v>4.5692669071273997</v>
          </cell>
          <cell r="K17">
            <v>22.334756034063201</v>
          </cell>
          <cell r="L17">
            <v>0.45271693582441203</v>
          </cell>
          <cell r="M17">
            <v>2.34692194946473</v>
          </cell>
          <cell r="N17">
            <v>2.6066649562131201</v>
          </cell>
          <cell r="O17">
            <v>5.1478733379751498</v>
          </cell>
          <cell r="P17">
            <v>1.0983823928666401</v>
          </cell>
          <cell r="Q17">
            <v>4.1288019821052</v>
          </cell>
          <cell r="R17">
            <v>0.691270584897278</v>
          </cell>
          <cell r="S17">
            <v>0.384483753526629</v>
          </cell>
          <cell r="T17">
            <v>-9.69583254630976E-2</v>
          </cell>
          <cell r="U17">
            <v>0.71247457193646901</v>
          </cell>
          <cell r="V17">
            <v>3</v>
          </cell>
          <cell r="W17">
            <v>6.7801709077172099</v>
          </cell>
          <cell r="X17">
            <v>6.0971799758703602</v>
          </cell>
        </row>
        <row r="18">
          <cell r="A18" t="str">
            <v>Z080</v>
          </cell>
          <cell r="B18" t="str">
            <v>福建</v>
          </cell>
          <cell r="C18" t="str">
            <v>福建南平</v>
          </cell>
          <cell r="D18" t="str">
            <v>武夷山</v>
          </cell>
          <cell r="E18" t="str">
            <v>B2F</v>
          </cell>
          <cell r="F18" t="str">
            <v>云87</v>
          </cell>
          <cell r="G18" t="str">
            <v>B2F-A1</v>
          </cell>
          <cell r="H18" t="str">
            <v>A1（厚）</v>
          </cell>
          <cell r="I18">
            <v>24.383705581543701</v>
          </cell>
          <cell r="J18">
            <v>4.01579944066098</v>
          </cell>
          <cell r="K18">
            <v>21.9515897374438</v>
          </cell>
          <cell r="L18">
            <v>0.49895295156039199</v>
          </cell>
          <cell r="M18">
            <v>2.6410814639995301</v>
          </cell>
          <cell r="N18">
            <v>2.3437057176592302</v>
          </cell>
          <cell r="O18">
            <v>5.1341804345202302</v>
          </cell>
          <cell r="P18">
            <v>1.1129270296163001</v>
          </cell>
          <cell r="Q18">
            <v>4.9352445571234096</v>
          </cell>
          <cell r="R18">
            <v>0.88887799471927598</v>
          </cell>
          <cell r="S18">
            <v>0.176712526360604</v>
          </cell>
          <cell r="T18">
            <v>0.113060584314502</v>
          </cell>
          <cell r="U18">
            <v>0.71022688932489497</v>
          </cell>
          <cell r="V18">
            <v>3</v>
          </cell>
          <cell r="W18">
            <v>6.2471302251071101</v>
          </cell>
          <cell r="X18">
            <v>6.1299920087773101</v>
          </cell>
        </row>
        <row r="19">
          <cell r="A19" t="str">
            <v>Z081</v>
          </cell>
          <cell r="B19" t="str">
            <v>福建</v>
          </cell>
          <cell r="C19" t="str">
            <v>福建南平</v>
          </cell>
          <cell r="D19" t="str">
            <v>武夷山</v>
          </cell>
          <cell r="E19" t="str">
            <v>B2F</v>
          </cell>
          <cell r="F19" t="str">
            <v>云87</v>
          </cell>
          <cell r="G19" t="str">
            <v>B2F-A2</v>
          </cell>
          <cell r="H19" t="str">
            <v>A2（薄）</v>
          </cell>
          <cell r="I19">
            <v>24.380485948280299</v>
          </cell>
          <cell r="J19">
            <v>3.9272930797439201</v>
          </cell>
          <cell r="K19">
            <v>22.1579170428883</v>
          </cell>
          <cell r="L19">
            <v>0.46768200284838601</v>
          </cell>
          <cell r="M19">
            <v>2.6456565241615002</v>
          </cell>
          <cell r="N19">
            <v>2.29925033289814</v>
          </cell>
          <cell r="O19">
            <v>5.1559141903109698</v>
          </cell>
          <cell r="P19">
            <v>1.0318960024441</v>
          </cell>
          <cell r="Q19">
            <v>4.5514942795517301</v>
          </cell>
          <cell r="R19">
            <v>0.936372645374698</v>
          </cell>
          <cell r="S19">
            <v>0.18022798377507701</v>
          </cell>
          <cell r="T19">
            <v>-7.5696187498612899E-2</v>
          </cell>
          <cell r="U19">
            <v>0.89546820372353697</v>
          </cell>
          <cell r="V19">
            <v>3</v>
          </cell>
          <cell r="W19">
            <v>6.2493422776078003</v>
          </cell>
          <cell r="X19">
            <v>6.1401526412150798</v>
          </cell>
        </row>
        <row r="20">
          <cell r="A20" t="str">
            <v>Z082</v>
          </cell>
          <cell r="B20" t="str">
            <v>福建</v>
          </cell>
          <cell r="C20" t="str">
            <v>福建南平</v>
          </cell>
          <cell r="D20" t="str">
            <v>武夷山</v>
          </cell>
          <cell r="E20" t="str">
            <v>B2F</v>
          </cell>
          <cell r="F20" t="str">
            <v>云87</v>
          </cell>
          <cell r="G20" t="str">
            <v>B2F-B</v>
          </cell>
          <cell r="I20">
            <v>20.979326774537899</v>
          </cell>
          <cell r="J20">
            <v>3.9529060749792402</v>
          </cell>
          <cell r="K20">
            <v>18.9249011432643</v>
          </cell>
          <cell r="L20">
            <v>0.47983620647401198</v>
          </cell>
          <cell r="M20">
            <v>2.6891892599637801</v>
          </cell>
          <cell r="N20">
            <v>2.4319019317086501</v>
          </cell>
          <cell r="O20">
            <v>5.0918751623032099</v>
          </cell>
          <cell r="P20">
            <v>1.1729430390334801</v>
          </cell>
          <cell r="Q20">
            <v>3.8083541979475402</v>
          </cell>
          <cell r="R20">
            <v>0.97029610183305304</v>
          </cell>
          <cell r="S20">
            <v>0.29546668521541197</v>
          </cell>
          <cell r="T20">
            <v>-0.158677456200117</v>
          </cell>
          <cell r="U20">
            <v>0.863210770984705</v>
          </cell>
          <cell r="V20">
            <v>3</v>
          </cell>
          <cell r="W20">
            <v>5.6045931151651001</v>
          </cell>
          <cell r="X20">
            <v>5.7460803633988604</v>
          </cell>
        </row>
        <row r="21">
          <cell r="A21" t="str">
            <v>Z031</v>
          </cell>
          <cell r="B21" t="str">
            <v>福建</v>
          </cell>
          <cell r="C21" t="str">
            <v>福建龙岩</v>
          </cell>
          <cell r="D21" t="str">
            <v>长汀</v>
          </cell>
          <cell r="E21" t="str">
            <v>B2F</v>
          </cell>
          <cell r="F21" t="str">
            <v>云87</v>
          </cell>
          <cell r="G21" t="str">
            <v>B2F-A1</v>
          </cell>
          <cell r="H21" t="str">
            <v>A1（厚）</v>
          </cell>
          <cell r="I21">
            <v>27.607826725389199</v>
          </cell>
          <cell r="J21">
            <v>3.4105864580951901</v>
          </cell>
          <cell r="K21">
            <v>25.5861729607382</v>
          </cell>
          <cell r="L21">
            <v>0.69493244609854699</v>
          </cell>
          <cell r="M21">
            <v>2.5273549732880198</v>
          </cell>
          <cell r="N21">
            <v>2.17234264943801</v>
          </cell>
          <cell r="O21">
            <v>5.1476937539012004</v>
          </cell>
          <cell r="P21">
            <v>1.0766907196678199</v>
          </cell>
          <cell r="Q21">
            <v>5.1580953483797698</v>
          </cell>
          <cell r="R21">
            <v>1.31242559515493</v>
          </cell>
          <cell r="S21">
            <v>4.8029798686569203E-2</v>
          </cell>
          <cell r="T21">
            <v>-5.9362831591362901E-2</v>
          </cell>
          <cell r="U21">
            <v>1.01133303290479</v>
          </cell>
          <cell r="V21">
            <v>3</v>
          </cell>
          <cell r="W21">
            <v>6.8385721827708998</v>
          </cell>
          <cell r="X21">
            <v>6.5334734715274898</v>
          </cell>
        </row>
        <row r="22">
          <cell r="A22" t="str">
            <v>Z032</v>
          </cell>
          <cell r="B22" t="str">
            <v>福建</v>
          </cell>
          <cell r="C22" t="str">
            <v>福建龙岩</v>
          </cell>
          <cell r="D22" t="str">
            <v>长汀</v>
          </cell>
          <cell r="E22" t="str">
            <v>B2F</v>
          </cell>
          <cell r="F22" t="str">
            <v>云87</v>
          </cell>
          <cell r="G22" t="str">
            <v>B2F-A2</v>
          </cell>
          <cell r="H22" t="str">
            <v>A2（薄）</v>
          </cell>
          <cell r="I22">
            <v>23.142895080456501</v>
          </cell>
          <cell r="J22">
            <v>3.5800876913020101</v>
          </cell>
          <cell r="K22">
            <v>21.417435929693301</v>
          </cell>
          <cell r="L22">
            <v>0.60450133825230701</v>
          </cell>
          <cell r="M22">
            <v>2.8985945710641099</v>
          </cell>
          <cell r="N22">
            <v>2.4463522547121799</v>
          </cell>
          <cell r="O22">
            <v>5.0786001807305201</v>
          </cell>
          <cell r="P22">
            <v>1.03184759211926</v>
          </cell>
          <cell r="Q22">
            <v>3.8557948127252302</v>
          </cell>
          <cell r="R22">
            <v>1.3910742327283401</v>
          </cell>
          <cell r="S22">
            <v>0.34549451086618499</v>
          </cell>
          <cell r="T22">
            <v>-0.190361520294165</v>
          </cell>
          <cell r="U22">
            <v>0.84486700942797999</v>
          </cell>
          <cell r="V22">
            <v>3</v>
          </cell>
          <cell r="W22">
            <v>5.9928495961521602</v>
          </cell>
          <cell r="X22">
            <v>6.0182867855003304</v>
          </cell>
        </row>
        <row r="23">
          <cell r="A23" t="str">
            <v>Z033</v>
          </cell>
          <cell r="B23" t="str">
            <v>福建</v>
          </cell>
          <cell r="C23" t="str">
            <v>福建龙岩</v>
          </cell>
          <cell r="D23" t="str">
            <v>长汀</v>
          </cell>
          <cell r="E23" t="str">
            <v>B2F</v>
          </cell>
          <cell r="F23" t="str">
            <v>云87</v>
          </cell>
          <cell r="G23" t="str">
            <v>B2F-B</v>
          </cell>
          <cell r="I23">
            <v>21.0452552402915</v>
          </cell>
          <cell r="J23">
            <v>3.7524067755719899</v>
          </cell>
          <cell r="K23">
            <v>19.525614099874801</v>
          </cell>
          <cell r="L23">
            <v>0.75876864722858794</v>
          </cell>
          <cell r="M23">
            <v>2.6638374283365698</v>
          </cell>
          <cell r="N23">
            <v>2.5044080776711799</v>
          </cell>
          <cell r="O23">
            <v>5.0491949194733596</v>
          </cell>
          <cell r="P23">
            <v>1.16977170565213</v>
          </cell>
          <cell r="Q23">
            <v>3.8624823584697698</v>
          </cell>
          <cell r="R23">
            <v>1.064739098043</v>
          </cell>
          <cell r="S23">
            <v>0.29516680014015501</v>
          </cell>
          <cell r="T23">
            <v>-0.18760502638059001</v>
          </cell>
          <cell r="U23">
            <v>0.89243822624043601</v>
          </cell>
          <cell r="V23">
            <v>3</v>
          </cell>
          <cell r="W23">
            <v>5.7476300527830801</v>
          </cell>
          <cell r="X23">
            <v>5.7801439932988901</v>
          </cell>
        </row>
        <row r="24">
          <cell r="A24" t="str">
            <v>Z055</v>
          </cell>
          <cell r="B24" t="str">
            <v>广西</v>
          </cell>
          <cell r="C24" t="str">
            <v>广西百色</v>
          </cell>
          <cell r="D24" t="str">
            <v>靖西</v>
          </cell>
          <cell r="E24" t="str">
            <v>B2F</v>
          </cell>
          <cell r="F24" t="str">
            <v>云87</v>
          </cell>
          <cell r="G24" t="str">
            <v>B2F-A1</v>
          </cell>
          <cell r="H24" t="str">
            <v>A1（厚）</v>
          </cell>
          <cell r="I24">
            <v>29.551541064031301</v>
          </cell>
          <cell r="J24">
            <v>3.0766623510928399</v>
          </cell>
          <cell r="K24">
            <v>27.302959803136599</v>
          </cell>
          <cell r="L24">
            <v>0.220170899949338</v>
          </cell>
          <cell r="M24">
            <v>1.50926090445038</v>
          </cell>
          <cell r="N24">
            <v>1.97614091926212</v>
          </cell>
          <cell r="O24">
            <v>5.1961003060720099</v>
          </cell>
          <cell r="P24">
            <v>1.00026527013879</v>
          </cell>
          <cell r="Q24">
            <v>4.2996836121870698</v>
          </cell>
          <cell r="R24">
            <v>1.5412790478182301</v>
          </cell>
          <cell r="S24">
            <v>2.4162380057893201E-2</v>
          </cell>
          <cell r="T24">
            <v>0.190024430950372</v>
          </cell>
          <cell r="U24">
            <v>0.78581318899173602</v>
          </cell>
          <cell r="V24">
            <v>3</v>
          </cell>
          <cell r="W24">
            <v>7.3703047456872</v>
          </cell>
          <cell r="X24">
            <v>6.7560360348038797</v>
          </cell>
        </row>
        <row r="25">
          <cell r="A25" t="str">
            <v>Z056</v>
          </cell>
          <cell r="B25" t="str">
            <v>广西</v>
          </cell>
          <cell r="C25" t="str">
            <v>广西百色</v>
          </cell>
          <cell r="D25" t="str">
            <v>靖西</v>
          </cell>
          <cell r="E25" t="str">
            <v>B2F</v>
          </cell>
          <cell r="F25" t="str">
            <v>云87</v>
          </cell>
          <cell r="G25" t="str">
            <v>B2F-A2</v>
          </cell>
          <cell r="H25" t="str">
            <v>A2（薄）</v>
          </cell>
          <cell r="I25">
            <v>27.403684969835599</v>
          </cell>
          <cell r="J25">
            <v>3.36151893997926</v>
          </cell>
          <cell r="K25">
            <v>24.712419107640201</v>
          </cell>
          <cell r="L25">
            <v>0.24772539469545399</v>
          </cell>
          <cell r="M25">
            <v>1.7546561260267901</v>
          </cell>
          <cell r="N25">
            <v>2.1030620700209499</v>
          </cell>
          <cell r="O25">
            <v>5.1218051217699401</v>
          </cell>
          <cell r="P25">
            <v>1.0093473921305001</v>
          </cell>
          <cell r="Q25">
            <v>3.3072492750463098</v>
          </cell>
          <cell r="R25">
            <v>1.39171723202882</v>
          </cell>
          <cell r="S25">
            <v>1.23554060661721E-2</v>
          </cell>
          <cell r="T25">
            <v>0.258567532815143</v>
          </cell>
          <cell r="U25">
            <v>0.72907706111868398</v>
          </cell>
          <cell r="V25">
            <v>3</v>
          </cell>
          <cell r="W25">
            <v>6.8444881773677899</v>
          </cell>
          <cell r="X25">
            <v>6.4791939699608099</v>
          </cell>
        </row>
        <row r="26">
          <cell r="A26" t="str">
            <v>Z057</v>
          </cell>
          <cell r="B26" t="str">
            <v>广西</v>
          </cell>
          <cell r="C26" t="str">
            <v>广西百色</v>
          </cell>
          <cell r="D26" t="str">
            <v>靖西</v>
          </cell>
          <cell r="E26" t="str">
            <v>B2F</v>
          </cell>
          <cell r="F26" t="str">
            <v>云87</v>
          </cell>
          <cell r="G26" t="str">
            <v>B2F-B</v>
          </cell>
          <cell r="I26">
            <v>26.737097755743601</v>
          </cell>
          <cell r="J26">
            <v>3.3835743234457398</v>
          </cell>
          <cell r="K26">
            <v>24.6320189231668</v>
          </cell>
          <cell r="L26">
            <v>0.33072727938768598</v>
          </cell>
          <cell r="M26">
            <v>1.64821212689596</v>
          </cell>
          <cell r="N26">
            <v>2.1609854423802899</v>
          </cell>
          <cell r="O26">
            <v>5.0999599259653099</v>
          </cell>
          <cell r="P26">
            <v>1.04626154185877</v>
          </cell>
          <cell r="Q26">
            <v>3.5355603053518099</v>
          </cell>
          <cell r="R26">
            <v>1.30584364346038</v>
          </cell>
          <cell r="S26">
            <v>6.9881347312209102E-2</v>
          </cell>
          <cell r="T26">
            <v>0.18843315616081899</v>
          </cell>
          <cell r="U26">
            <v>0.74168549652697202</v>
          </cell>
          <cell r="V26">
            <v>3</v>
          </cell>
          <cell r="W26">
            <v>6.9245447709785601</v>
          </cell>
          <cell r="X26">
            <v>6.4285898912632202</v>
          </cell>
        </row>
        <row r="27">
          <cell r="A27" t="str">
            <v>Z043</v>
          </cell>
          <cell r="B27" t="str">
            <v>广西</v>
          </cell>
          <cell r="C27" t="str">
            <v>广西百色</v>
          </cell>
          <cell r="D27" t="str">
            <v>隆林</v>
          </cell>
          <cell r="E27" t="str">
            <v>B2F</v>
          </cell>
          <cell r="F27" t="str">
            <v>云87</v>
          </cell>
          <cell r="G27" t="str">
            <v>B2F-A1</v>
          </cell>
          <cell r="H27" t="str">
            <v>A1（厚）</v>
          </cell>
          <cell r="I27">
            <v>26.3624372946664</v>
          </cell>
          <cell r="J27">
            <v>3.3407607491714502</v>
          </cell>
          <cell r="K27">
            <v>24.792944336980401</v>
          </cell>
          <cell r="L27">
            <v>0.226957219853825</v>
          </cell>
          <cell r="M27">
            <v>1.75919529216922</v>
          </cell>
          <cell r="N27">
            <v>2.1686539850715598</v>
          </cell>
          <cell r="O27">
            <v>5.1306348636333903</v>
          </cell>
          <cell r="P27">
            <v>0.88007084616494602</v>
          </cell>
          <cell r="Q27">
            <v>4.4069549218022104</v>
          </cell>
          <cell r="R27">
            <v>1.3635444544197399</v>
          </cell>
          <cell r="S27">
            <v>2.5899559864101501E-2</v>
          </cell>
          <cell r="T27">
            <v>0.25650427720301999</v>
          </cell>
          <cell r="U27">
            <v>0.71759616293287798</v>
          </cell>
          <cell r="V27">
            <v>3</v>
          </cell>
          <cell r="W27">
            <v>6.9324270795180896</v>
          </cell>
          <cell r="X27">
            <v>6.4099948294919296</v>
          </cell>
        </row>
        <row r="28">
          <cell r="A28" t="str">
            <v>Z044</v>
          </cell>
          <cell r="B28" t="str">
            <v>广西</v>
          </cell>
          <cell r="C28" t="str">
            <v>广西百色</v>
          </cell>
          <cell r="D28" t="str">
            <v>隆林</v>
          </cell>
          <cell r="E28" t="str">
            <v>B2F</v>
          </cell>
          <cell r="F28" t="str">
            <v>云87</v>
          </cell>
          <cell r="G28" t="str">
            <v>B2F-A2</v>
          </cell>
          <cell r="H28" t="str">
            <v>A2（薄）</v>
          </cell>
          <cell r="I28">
            <v>27.701723167173</v>
          </cell>
          <cell r="J28">
            <v>3.2512824845071302</v>
          </cell>
          <cell r="K28">
            <v>25.896545912020699</v>
          </cell>
          <cell r="L28">
            <v>0.192841050588591</v>
          </cell>
          <cell r="M28">
            <v>1.79947213724947</v>
          </cell>
          <cell r="N28">
            <v>2.14959928150834</v>
          </cell>
          <cell r="O28">
            <v>5.0824995440780798</v>
          </cell>
          <cell r="P28">
            <v>0.99634460172205097</v>
          </cell>
          <cell r="Q28">
            <v>4.4120000210867998</v>
          </cell>
          <cell r="R28">
            <v>1.3740189347885801</v>
          </cell>
          <cell r="S28">
            <v>9.6346932608562405E-2</v>
          </cell>
          <cell r="T28">
            <v>0.125299543891467</v>
          </cell>
          <cell r="U28">
            <v>0.778353523499971</v>
          </cell>
          <cell r="V28">
            <v>3</v>
          </cell>
          <cell r="W28">
            <v>7.11683847695915</v>
          </cell>
          <cell r="X28">
            <v>6.5571189547697504</v>
          </cell>
        </row>
        <row r="29">
          <cell r="A29" t="str">
            <v>Z045</v>
          </cell>
          <cell r="B29" t="str">
            <v>广西</v>
          </cell>
          <cell r="C29" t="str">
            <v>广西百色</v>
          </cell>
          <cell r="D29" t="str">
            <v>隆林</v>
          </cell>
          <cell r="E29" t="str">
            <v>B2F</v>
          </cell>
          <cell r="F29" t="str">
            <v>云87</v>
          </cell>
          <cell r="G29" t="str">
            <v>B2F-B</v>
          </cell>
          <cell r="I29">
            <v>22.334114697808001</v>
          </cell>
          <cell r="J29">
            <v>3.7747279322685499</v>
          </cell>
          <cell r="K29">
            <v>20.9314519645873</v>
          </cell>
          <cell r="L29">
            <v>0.36972780501491898</v>
          </cell>
          <cell r="M29">
            <v>1.6019123907341899</v>
          </cell>
          <cell r="N29">
            <v>2.35556736560584</v>
          </cell>
          <cell r="O29">
            <v>5.13147691428117</v>
          </cell>
          <cell r="P29">
            <v>0.94328149155906005</v>
          </cell>
          <cell r="Q29">
            <v>2.6667995265043198</v>
          </cell>
          <cell r="R29">
            <v>1.14173064947597</v>
          </cell>
          <cell r="S29">
            <v>6.4614814535802298E-2</v>
          </cell>
          <cell r="T29">
            <v>0.20876009332965001</v>
          </cell>
          <cell r="U29">
            <v>0.72662509213454796</v>
          </cell>
          <cell r="V29">
            <v>3</v>
          </cell>
          <cell r="W29">
            <v>6.3681590720651799</v>
          </cell>
          <cell r="X29">
            <v>5.9404578955158396</v>
          </cell>
        </row>
        <row r="30">
          <cell r="A30" t="str">
            <v>Z209</v>
          </cell>
          <cell r="B30" t="str">
            <v>贵州</v>
          </cell>
          <cell r="C30" t="str">
            <v>贵州毕节</v>
          </cell>
          <cell r="D30" t="str">
            <v>大方</v>
          </cell>
          <cell r="E30" t="str">
            <v>B2F</v>
          </cell>
          <cell r="F30" t="str">
            <v>云87</v>
          </cell>
          <cell r="G30" t="str">
            <v>B2F-A1</v>
          </cell>
          <cell r="H30" t="str">
            <v>B2F中上限-1（厚）</v>
          </cell>
          <cell r="I30">
            <v>31.4350552472286</v>
          </cell>
          <cell r="J30">
            <v>2.5137490758491898</v>
          </cell>
          <cell r="K30">
            <v>27.0784949321868</v>
          </cell>
          <cell r="L30">
            <v>6.1392140103807703E-2</v>
          </cell>
          <cell r="M30">
            <v>1.4978489816093901</v>
          </cell>
          <cell r="N30">
            <v>1.8320268251810199</v>
          </cell>
          <cell r="O30">
            <v>5.3282692442044297</v>
          </cell>
          <cell r="P30">
            <v>1.5485715741505299</v>
          </cell>
          <cell r="Q30">
            <v>10.377118903887601</v>
          </cell>
          <cell r="R30">
            <v>1.77586678875966</v>
          </cell>
          <cell r="S30">
            <v>0.34043182462502702</v>
          </cell>
          <cell r="T30">
            <v>0.46699327337123497</v>
          </cell>
          <cell r="U30">
            <v>0.192574902003739</v>
          </cell>
          <cell r="V30">
            <v>2</v>
          </cell>
          <cell r="W30">
            <v>7.0040965626393898</v>
          </cell>
          <cell r="X30">
            <v>6.8798554239997403</v>
          </cell>
        </row>
        <row r="31">
          <cell r="A31" t="str">
            <v>Z210</v>
          </cell>
          <cell r="B31" t="str">
            <v>贵州</v>
          </cell>
          <cell r="C31" t="str">
            <v>贵州毕节</v>
          </cell>
          <cell r="D31" t="str">
            <v>大方</v>
          </cell>
          <cell r="E31" t="str">
            <v>B2F</v>
          </cell>
          <cell r="F31" t="str">
            <v>云87</v>
          </cell>
          <cell r="G31" t="str">
            <v>B2F-A2</v>
          </cell>
          <cell r="H31" t="str">
            <v>B2F中上限-2（薄）</v>
          </cell>
          <cell r="I31">
            <v>30.2136889703497</v>
          </cell>
          <cell r="J31">
            <v>2.4894945366422201</v>
          </cell>
          <cell r="K31">
            <v>27.2747142208488</v>
          </cell>
          <cell r="L31">
            <v>7.7138922728084605E-2</v>
          </cell>
          <cell r="M31">
            <v>1.6368861701231501</v>
          </cell>
          <cell r="N31">
            <v>1.85537947259991</v>
          </cell>
          <cell r="O31">
            <v>5.2976415706308799</v>
          </cell>
          <cell r="P31">
            <v>1.6022231661085899</v>
          </cell>
          <cell r="Q31">
            <v>8.6633022433217697</v>
          </cell>
          <cell r="R31">
            <v>1.9420943712760399</v>
          </cell>
          <cell r="S31">
            <v>0.27251695103620999</v>
          </cell>
          <cell r="T31">
            <v>0.25276178280061601</v>
          </cell>
          <cell r="U31">
            <v>0.474721266163174</v>
          </cell>
          <cell r="V31">
            <v>2</v>
          </cell>
          <cell r="W31">
            <v>7.0569188216929</v>
          </cell>
          <cell r="X31">
            <v>6.8034739411198304</v>
          </cell>
        </row>
        <row r="32">
          <cell r="A32" t="str">
            <v>Z211</v>
          </cell>
          <cell r="B32" t="str">
            <v>贵州</v>
          </cell>
          <cell r="C32" t="str">
            <v>贵州毕节</v>
          </cell>
          <cell r="D32" t="str">
            <v>大方</v>
          </cell>
          <cell r="E32" t="str">
            <v>B2F</v>
          </cell>
          <cell r="F32" t="str">
            <v>云87</v>
          </cell>
          <cell r="G32" t="str">
            <v>B2F-B</v>
          </cell>
          <cell r="I32">
            <v>28.217541261713201</v>
          </cell>
          <cell r="J32">
            <v>2.6252219710425901</v>
          </cell>
          <cell r="K32">
            <v>24.329499288779601</v>
          </cell>
          <cell r="L32">
            <v>4.4000092489375302E-2</v>
          </cell>
          <cell r="M32">
            <v>1.76191896061449</v>
          </cell>
          <cell r="N32">
            <v>1.9751385701491599</v>
          </cell>
          <cell r="O32">
            <v>5.31080807631841</v>
          </cell>
          <cell r="P32">
            <v>1.62054282877591</v>
          </cell>
          <cell r="Q32">
            <v>8.9037903013180593</v>
          </cell>
          <cell r="R32">
            <v>1.79894015871921</v>
          </cell>
          <cell r="S32">
            <v>0.31176142540652002</v>
          </cell>
          <cell r="T32">
            <v>0.39089030962360699</v>
          </cell>
          <cell r="U32">
            <v>0.29734826496987299</v>
          </cell>
          <cell r="V32">
            <v>2</v>
          </cell>
          <cell r="W32">
            <v>6.4294575729825603</v>
          </cell>
          <cell r="X32">
            <v>6.52107366340047</v>
          </cell>
        </row>
        <row r="33">
          <cell r="A33" t="str">
            <v>Z188</v>
          </cell>
          <cell r="B33" t="str">
            <v>贵州</v>
          </cell>
          <cell r="C33" t="str">
            <v>贵州铜仁</v>
          </cell>
          <cell r="D33" t="str">
            <v>德江</v>
          </cell>
          <cell r="E33" t="str">
            <v>B2F</v>
          </cell>
          <cell r="F33" t="str">
            <v>云87</v>
          </cell>
          <cell r="G33" t="str">
            <v>B2F-A1</v>
          </cell>
          <cell r="H33" t="str">
            <v>A1（厚）</v>
          </cell>
          <cell r="I33">
            <v>26.009838288181498</v>
          </cell>
          <cell r="J33">
            <v>3.5977302864688601</v>
          </cell>
          <cell r="K33">
            <v>23.202010665875701</v>
          </cell>
          <cell r="L33">
            <v>0.26941171409467501</v>
          </cell>
          <cell r="M33">
            <v>1.6951551726990099</v>
          </cell>
          <cell r="N33">
            <v>2.25071784011045</v>
          </cell>
          <cell r="O33">
            <v>5.2008004786804101</v>
          </cell>
          <cell r="P33">
            <v>1.22023491359461</v>
          </cell>
          <cell r="Q33">
            <v>7.1001243577511497</v>
          </cell>
          <cell r="R33">
            <v>1.2313965218248899</v>
          </cell>
          <cell r="S33">
            <v>0.54836527916031297</v>
          </cell>
          <cell r="T33">
            <v>0.27518035200279101</v>
          </cell>
          <cell r="U33">
            <v>0.176454368836897</v>
          </cell>
          <cell r="V33">
            <v>2</v>
          </cell>
          <cell r="W33">
            <v>6.6757192478386704</v>
          </cell>
          <cell r="X33">
            <v>6.3077681057208297</v>
          </cell>
        </row>
        <row r="34">
          <cell r="A34" t="str">
            <v>Z189</v>
          </cell>
          <cell r="B34" t="str">
            <v>贵州</v>
          </cell>
          <cell r="C34" t="str">
            <v>贵州铜仁</v>
          </cell>
          <cell r="D34" t="str">
            <v>德江</v>
          </cell>
          <cell r="E34" t="str">
            <v>B2F</v>
          </cell>
          <cell r="F34" t="str">
            <v>云87</v>
          </cell>
          <cell r="G34" t="str">
            <v>B2F-A2</v>
          </cell>
          <cell r="H34" t="str">
            <v>A2（薄）</v>
          </cell>
          <cell r="I34">
            <v>26.6964064400495</v>
          </cell>
          <cell r="J34">
            <v>3.4044481848849801</v>
          </cell>
          <cell r="K34">
            <v>23.916044650583601</v>
          </cell>
          <cell r="L34">
            <v>0.282039602068829</v>
          </cell>
          <cell r="M34">
            <v>1.8346903472945799</v>
          </cell>
          <cell r="N34">
            <v>2.2539271413083801</v>
          </cell>
          <cell r="O34">
            <v>5.1890700296518597</v>
          </cell>
          <cell r="P34">
            <v>1.2327154188462499</v>
          </cell>
          <cell r="Q34">
            <v>7.6314873091036999</v>
          </cell>
          <cell r="R34">
            <v>1.3392850155707301</v>
          </cell>
          <cell r="S34">
            <v>0.55145461140075902</v>
          </cell>
          <cell r="T34">
            <v>0.326251277447548</v>
          </cell>
          <cell r="U34">
            <v>0.122294111151693</v>
          </cell>
          <cell r="V34">
            <v>2</v>
          </cell>
          <cell r="W34">
            <v>6.7304286570971401</v>
          </cell>
          <cell r="X34">
            <v>6.3906028134352999</v>
          </cell>
        </row>
        <row r="35">
          <cell r="A35" t="str">
            <v>Z190</v>
          </cell>
          <cell r="B35" t="str">
            <v>贵州</v>
          </cell>
          <cell r="C35" t="str">
            <v>贵州铜仁</v>
          </cell>
          <cell r="D35" t="str">
            <v>德江</v>
          </cell>
          <cell r="E35" t="str">
            <v>B2F</v>
          </cell>
          <cell r="F35" t="str">
            <v>云87</v>
          </cell>
          <cell r="G35" t="str">
            <v>B2F-B</v>
          </cell>
          <cell r="I35">
            <v>22.849038464932601</v>
          </cell>
          <cell r="J35">
            <v>4.14255767698232</v>
          </cell>
          <cell r="K35">
            <v>20.4277605348958</v>
          </cell>
          <cell r="L35">
            <v>0.35162021953400102</v>
          </cell>
          <cell r="M35">
            <v>1.6496405654784401</v>
          </cell>
          <cell r="N35">
            <v>2.482381929237</v>
          </cell>
          <cell r="O35">
            <v>5.1829829134606404</v>
          </cell>
          <cell r="P35">
            <v>1.0877127419472301</v>
          </cell>
          <cell r="Q35">
            <v>6.2309551448491103</v>
          </cell>
          <cell r="R35">
            <v>0.84974509412635901</v>
          </cell>
          <cell r="S35">
            <v>0.55724687911594295</v>
          </cell>
          <cell r="T35">
            <v>0.25178001523709698</v>
          </cell>
          <cell r="U35">
            <v>0.19097310564695999</v>
          </cell>
          <cell r="V35">
            <v>2</v>
          </cell>
          <cell r="W35">
            <v>6.3764633149659398</v>
          </cell>
          <cell r="X35">
            <v>5.9503980264745904</v>
          </cell>
        </row>
        <row r="36">
          <cell r="A36" t="str">
            <v>Z194</v>
          </cell>
          <cell r="B36" t="str">
            <v>贵州</v>
          </cell>
          <cell r="C36" t="str">
            <v>贵州毕节</v>
          </cell>
          <cell r="D36" t="str">
            <v>七星关</v>
          </cell>
          <cell r="E36" t="str">
            <v>B2F</v>
          </cell>
          <cell r="F36" t="str">
            <v>云87</v>
          </cell>
          <cell r="G36" t="str">
            <v>B2F-A1</v>
          </cell>
          <cell r="H36" t="str">
            <v>B2F中上限-1（厚）</v>
          </cell>
          <cell r="I36">
            <v>24.8806821264367</v>
          </cell>
          <cell r="J36">
            <v>3.3450962409510701</v>
          </cell>
          <cell r="K36">
            <v>22.121593789050198</v>
          </cell>
          <cell r="L36">
            <v>0.29447735492405303</v>
          </cell>
          <cell r="M36">
            <v>1.5666492298950701</v>
          </cell>
          <cell r="N36">
            <v>2.5626570200837202</v>
          </cell>
          <cell r="O36">
            <v>5.1776200505502397</v>
          </cell>
          <cell r="P36">
            <v>1.3548729744013901</v>
          </cell>
          <cell r="Q36">
            <v>4.3214291998157499</v>
          </cell>
          <cell r="R36">
            <v>1.3604649816947401</v>
          </cell>
          <cell r="S36">
            <v>0.86980103475868498</v>
          </cell>
          <cell r="T36">
            <v>0.14396822132840401</v>
          </cell>
          <cell r="U36">
            <v>-1.37692560870885E-2</v>
          </cell>
          <cell r="V36">
            <v>1</v>
          </cell>
          <cell r="W36">
            <v>6.5798295486179601</v>
          </cell>
          <cell r="X36">
            <v>6.1770467641711599</v>
          </cell>
        </row>
        <row r="37">
          <cell r="A37" t="str">
            <v>Z195</v>
          </cell>
          <cell r="B37" t="str">
            <v>贵州</v>
          </cell>
          <cell r="C37" t="str">
            <v>贵州毕节</v>
          </cell>
          <cell r="D37" t="str">
            <v>七星关</v>
          </cell>
          <cell r="E37" t="str">
            <v>B2F</v>
          </cell>
          <cell r="F37" t="str">
            <v>云87</v>
          </cell>
          <cell r="G37" t="str">
            <v>B2F-A2</v>
          </cell>
          <cell r="H37" t="str">
            <v>B2F中上限-2（薄）</v>
          </cell>
          <cell r="I37">
            <v>30.6420950392477</v>
          </cell>
          <cell r="J37">
            <v>3.0389513818266298</v>
          </cell>
          <cell r="K37">
            <v>27.105568110623999</v>
          </cell>
          <cell r="L37">
            <v>0.30537640290263901</v>
          </cell>
          <cell r="M37">
            <v>1.60868263368471</v>
          </cell>
          <cell r="N37">
            <v>2.2810424188385499</v>
          </cell>
          <cell r="O37">
            <v>5.1741060482631296</v>
          </cell>
          <cell r="P37">
            <v>1.39638225070847</v>
          </cell>
          <cell r="Q37">
            <v>5.7572142720362702</v>
          </cell>
          <cell r="R37">
            <v>1.42273465520864</v>
          </cell>
          <cell r="S37">
            <v>0.61441170588087901</v>
          </cell>
          <cell r="T37">
            <v>0.13155653462477601</v>
          </cell>
          <cell r="U37">
            <v>0.25403175949434598</v>
          </cell>
          <cell r="V37">
            <v>1</v>
          </cell>
          <cell r="W37">
            <v>7.3962389985200003</v>
          </cell>
          <cell r="X37">
            <v>6.8219057665555898</v>
          </cell>
        </row>
        <row r="38">
          <cell r="A38" t="str">
            <v>Z196</v>
          </cell>
          <cell r="B38" t="str">
            <v>贵州</v>
          </cell>
          <cell r="C38" t="str">
            <v>贵州毕节</v>
          </cell>
          <cell r="D38" t="str">
            <v>七星关</v>
          </cell>
          <cell r="E38" t="str">
            <v>B2F</v>
          </cell>
          <cell r="F38" t="str">
            <v>云87</v>
          </cell>
          <cell r="G38" t="str">
            <v>B2F-B</v>
          </cell>
          <cell r="I38">
            <v>26.6549751648616</v>
          </cell>
          <cell r="J38">
            <v>2.6997115262962601</v>
          </cell>
          <cell r="K38">
            <v>23.647171001811198</v>
          </cell>
          <cell r="L38">
            <v>0.21463704159866301</v>
          </cell>
          <cell r="M38">
            <v>1.5515104670597999</v>
          </cell>
          <cell r="N38">
            <v>2.4523196965326601</v>
          </cell>
          <cell r="O38">
            <v>5.1475676872734004</v>
          </cell>
          <cell r="P38">
            <v>1.3395867662582299</v>
          </cell>
          <cell r="Q38">
            <v>4.3149014887125201</v>
          </cell>
          <cell r="R38">
            <v>1.6191062517369601</v>
          </cell>
          <cell r="S38">
            <v>0.83532492417572202</v>
          </cell>
          <cell r="T38">
            <v>0.16304019703529599</v>
          </cell>
          <cell r="U38">
            <v>1.6348787889819401E-3</v>
          </cell>
          <cell r="V38">
            <v>1</v>
          </cell>
          <cell r="W38">
            <v>6.6663073650643101</v>
          </cell>
          <cell r="X38">
            <v>6.3774731058454499</v>
          </cell>
        </row>
        <row r="39">
          <cell r="A39" t="str">
            <v>Z206</v>
          </cell>
          <cell r="B39" t="str">
            <v>贵州</v>
          </cell>
          <cell r="C39" t="str">
            <v>贵州铜仁</v>
          </cell>
          <cell r="D39" t="str">
            <v>思南</v>
          </cell>
          <cell r="E39" t="str">
            <v>B2F</v>
          </cell>
          <cell r="F39" t="str">
            <v>云87</v>
          </cell>
          <cell r="G39" t="str">
            <v>B2F-A1</v>
          </cell>
          <cell r="H39" t="str">
            <v>B2F中上限-1（厚）</v>
          </cell>
          <cell r="I39">
            <v>29.810258955421599</v>
          </cell>
          <cell r="J39">
            <v>3.2834664649619998</v>
          </cell>
          <cell r="K39">
            <v>27.584364718580499</v>
          </cell>
          <cell r="L39">
            <v>0.26863515885408301</v>
          </cell>
          <cell r="M39">
            <v>1.5548798978354701</v>
          </cell>
          <cell r="N39">
            <v>2.0927175052589702</v>
          </cell>
          <cell r="O39">
            <v>5.2061851631586098</v>
          </cell>
          <cell r="P39">
            <v>0.96105981341452396</v>
          </cell>
          <cell r="Q39">
            <v>8.4809694354199703</v>
          </cell>
          <cell r="R39">
            <v>1.3756293448949299</v>
          </cell>
          <cell r="S39">
            <v>0.60543144678909899</v>
          </cell>
          <cell r="T39">
            <v>0.18038704175380599</v>
          </cell>
          <cell r="U39">
            <v>0.21418151145709499</v>
          </cell>
          <cell r="V39">
            <v>1</v>
          </cell>
          <cell r="W39">
            <v>7.5399930640859898</v>
          </cell>
          <cell r="X39">
            <v>6.7863966434316696</v>
          </cell>
        </row>
        <row r="40">
          <cell r="A40" t="str">
            <v>Z207</v>
          </cell>
          <cell r="B40" t="str">
            <v>贵州</v>
          </cell>
          <cell r="C40" t="str">
            <v>贵州铜仁</v>
          </cell>
          <cell r="D40" t="str">
            <v>思南</v>
          </cell>
          <cell r="E40" t="str">
            <v>B2F</v>
          </cell>
          <cell r="F40" t="str">
            <v>云87</v>
          </cell>
          <cell r="G40" t="str">
            <v>B2F-A2</v>
          </cell>
          <cell r="H40" t="str">
            <v>B2F中上限-2（薄）</v>
          </cell>
          <cell r="I40">
            <v>30.793648991425702</v>
          </cell>
          <cell r="J40">
            <v>3.3554899300112901</v>
          </cell>
          <cell r="K40">
            <v>27.682020756749001</v>
          </cell>
          <cell r="L40">
            <v>0.25410723245210198</v>
          </cell>
          <cell r="M40">
            <v>1.71431223846143</v>
          </cell>
          <cell r="N40">
            <v>2.0623004095237398</v>
          </cell>
          <cell r="O40">
            <v>5.2145790945082702</v>
          </cell>
          <cell r="P40">
            <v>1.08107541894009</v>
          </cell>
          <cell r="Q40">
            <v>7.3250608764409302</v>
          </cell>
          <cell r="R40">
            <v>1.29586700863353</v>
          </cell>
          <cell r="S40">
            <v>0.44636824481793902</v>
          </cell>
          <cell r="T40">
            <v>0.23085438672943201</v>
          </cell>
          <cell r="U40">
            <v>0.322777368452628</v>
          </cell>
          <cell r="V40">
            <v>2</v>
          </cell>
          <cell r="W40">
            <v>7.4756499060009496</v>
          </cell>
          <cell r="X40">
            <v>6.8594555559104302</v>
          </cell>
        </row>
        <row r="41">
          <cell r="A41" t="str">
            <v>Z208</v>
          </cell>
          <cell r="B41" t="str">
            <v>贵州</v>
          </cell>
          <cell r="C41" t="str">
            <v>贵州铜仁</v>
          </cell>
          <cell r="D41" t="str">
            <v>思南</v>
          </cell>
          <cell r="E41" t="str">
            <v>B2F</v>
          </cell>
          <cell r="F41" t="str">
            <v>云87</v>
          </cell>
          <cell r="G41" t="str">
            <v>B2F-B</v>
          </cell>
          <cell r="I41">
            <v>25.799945489231899</v>
          </cell>
          <cell r="J41">
            <v>3.8149852706776701</v>
          </cell>
          <cell r="K41">
            <v>23.694688767963999</v>
          </cell>
          <cell r="L41">
            <v>0.23980720795188101</v>
          </cell>
          <cell r="M41">
            <v>1.63497643076203</v>
          </cell>
          <cell r="N41">
            <v>2.3305928956029698</v>
          </cell>
          <cell r="O41">
            <v>5.2579312548077599</v>
          </cell>
          <cell r="P41">
            <v>0.94463275265517299</v>
          </cell>
          <cell r="Q41">
            <v>6.2828264023044298</v>
          </cell>
          <cell r="R41">
            <v>1.1338038363334899</v>
          </cell>
          <cell r="S41">
            <v>0.63747774771227605</v>
          </cell>
          <cell r="T41">
            <v>0.21119372245649301</v>
          </cell>
          <cell r="U41">
            <v>0.15132852983123099</v>
          </cell>
          <cell r="V41">
            <v>1</v>
          </cell>
          <cell r="W41">
            <v>6.9387790148177597</v>
          </cell>
          <cell r="X41">
            <v>6.3157440785846299</v>
          </cell>
        </row>
        <row r="42">
          <cell r="A42" t="str">
            <v>Z212</v>
          </cell>
          <cell r="B42" t="str">
            <v>贵州</v>
          </cell>
          <cell r="C42" t="str">
            <v>贵州毕节</v>
          </cell>
          <cell r="D42" t="str">
            <v>威宁</v>
          </cell>
          <cell r="E42" t="str">
            <v>B2F</v>
          </cell>
          <cell r="F42" t="str">
            <v>云87</v>
          </cell>
          <cell r="G42" t="str">
            <v>B2F-A1</v>
          </cell>
          <cell r="H42" t="str">
            <v>B2F中上限-1（厚）</v>
          </cell>
          <cell r="I42">
            <v>38.070167610832499</v>
          </cell>
          <cell r="J42">
            <v>3.0968935835154299</v>
          </cell>
          <cell r="K42">
            <v>29.307454026929001</v>
          </cell>
          <cell r="L42">
            <v>0.277073953257155</v>
          </cell>
          <cell r="M42">
            <v>1.5197942917085301</v>
          </cell>
          <cell r="N42">
            <v>1.9719166893595299</v>
          </cell>
          <cell r="O42">
            <v>5.1711582316506002</v>
          </cell>
          <cell r="P42">
            <v>1.1336795693319901</v>
          </cell>
          <cell r="Q42">
            <v>6.3548954953239596</v>
          </cell>
          <cell r="R42">
            <v>1.26776102401483</v>
          </cell>
          <cell r="S42">
            <v>0.64564028377714999</v>
          </cell>
          <cell r="T42">
            <v>0.36451002642879698</v>
          </cell>
          <cell r="U42">
            <v>-1.0150310205947199E-2</v>
          </cell>
          <cell r="V42">
            <v>1</v>
          </cell>
          <cell r="W42">
            <v>7.5671995617352099</v>
          </cell>
          <cell r="X42">
            <v>7.44883412486202</v>
          </cell>
        </row>
        <row r="43">
          <cell r="A43" t="str">
            <v>Z213</v>
          </cell>
          <cell r="B43" t="str">
            <v>贵州</v>
          </cell>
          <cell r="C43" t="str">
            <v>贵州毕节</v>
          </cell>
          <cell r="D43" t="str">
            <v>威宁</v>
          </cell>
          <cell r="E43" t="str">
            <v>B2F</v>
          </cell>
          <cell r="F43" t="str">
            <v>云87</v>
          </cell>
          <cell r="G43" t="str">
            <v>B2F-A2</v>
          </cell>
          <cell r="H43" t="str">
            <v>B2F中上限-2（薄）</v>
          </cell>
          <cell r="I43">
            <v>36.920565126849503</v>
          </cell>
          <cell r="J43">
            <v>3.1841608181040102</v>
          </cell>
          <cell r="K43">
            <v>28.450937255154201</v>
          </cell>
          <cell r="L43">
            <v>0.33215468345591698</v>
          </cell>
          <cell r="M43">
            <v>1.81462218993937</v>
          </cell>
          <cell r="N43">
            <v>1.9598034102067801</v>
          </cell>
          <cell r="O43">
            <v>5.1865696103320396</v>
          </cell>
          <cell r="P43">
            <v>1.19228238461789</v>
          </cell>
          <cell r="Q43">
            <v>5.7985324444260096</v>
          </cell>
          <cell r="R43">
            <v>1.3869216950916501</v>
          </cell>
          <cell r="S43">
            <v>0.58849001786313804</v>
          </cell>
          <cell r="T43">
            <v>0.39578525766994799</v>
          </cell>
          <cell r="U43">
            <v>1.5724724466913999E-2</v>
          </cell>
          <cell r="V43">
            <v>2</v>
          </cell>
          <cell r="W43">
            <v>7.3024137609915201</v>
          </cell>
          <cell r="X43">
            <v>7.3262912600054797</v>
          </cell>
        </row>
        <row r="44">
          <cell r="A44" t="str">
            <v>Z214</v>
          </cell>
          <cell r="B44" t="str">
            <v>贵州</v>
          </cell>
          <cell r="C44" t="str">
            <v>贵州毕节</v>
          </cell>
          <cell r="D44" t="str">
            <v>威宁</v>
          </cell>
          <cell r="E44" t="str">
            <v>B2F</v>
          </cell>
          <cell r="F44" t="str">
            <v>云87</v>
          </cell>
          <cell r="G44" t="str">
            <v>B2F-B</v>
          </cell>
          <cell r="I44">
            <v>29.526435851870001</v>
          </cell>
          <cell r="J44">
            <v>3.7708820747001099</v>
          </cell>
          <cell r="K44">
            <v>23.354169717203199</v>
          </cell>
          <cell r="L44">
            <v>0.34178956067763699</v>
          </cell>
          <cell r="M44">
            <v>1.61962590680924</v>
          </cell>
          <cell r="N44">
            <v>2.4132929073713401</v>
          </cell>
          <cell r="O44">
            <v>5.0660293294815499</v>
          </cell>
          <cell r="P44">
            <v>1.02438336554573</v>
          </cell>
          <cell r="Q44">
            <v>5.4860706973359097</v>
          </cell>
          <cell r="R44">
            <v>1.01390714397864</v>
          </cell>
          <cell r="S44">
            <v>0.79749634296223104</v>
          </cell>
          <cell r="T44">
            <v>0.39296161845713801</v>
          </cell>
          <cell r="U44">
            <v>-0.19045796141936899</v>
          </cell>
          <cell r="V44">
            <v>1</v>
          </cell>
          <cell r="W44">
            <v>6.7472806351560903</v>
          </cell>
          <cell r="X44">
            <v>6.5603272376042101</v>
          </cell>
        </row>
        <row r="45">
          <cell r="A45" t="str">
            <v>Z203</v>
          </cell>
          <cell r="B45" t="str">
            <v>贵州</v>
          </cell>
          <cell r="C45" t="str">
            <v>贵州黔东南</v>
          </cell>
          <cell r="D45" t="str">
            <v>镇远</v>
          </cell>
          <cell r="E45" t="str">
            <v>B2F</v>
          </cell>
          <cell r="F45" t="str">
            <v>云87</v>
          </cell>
          <cell r="G45" t="str">
            <v>B2F-A1</v>
          </cell>
          <cell r="H45" t="str">
            <v>B2F中上限-1（厚）</v>
          </cell>
          <cell r="I45">
            <v>29.180513651348601</v>
          </cell>
          <cell r="J45">
            <v>3.6086703256628301</v>
          </cell>
          <cell r="K45">
            <v>24.950860287525298</v>
          </cell>
          <cell r="L45">
            <v>8.4006496520645596E-2</v>
          </cell>
          <cell r="M45">
            <v>1.92727655315359</v>
          </cell>
          <cell r="N45">
            <v>2.1746799823808098</v>
          </cell>
          <cell r="O45">
            <v>5.19075759947438</v>
          </cell>
          <cell r="P45">
            <v>1.47105520533483</v>
          </cell>
          <cell r="Q45">
            <v>5.7349520161423602</v>
          </cell>
          <cell r="R45">
            <v>1.4755649335982399</v>
          </cell>
          <cell r="S45">
            <v>0.398659231904958</v>
          </cell>
          <cell r="T45">
            <v>0.64134859184981496</v>
          </cell>
          <cell r="U45">
            <v>-4.0007823754771799E-2</v>
          </cell>
          <cell r="V45">
            <v>2</v>
          </cell>
          <cell r="W45">
            <v>6.8877929446828698</v>
          </cell>
          <cell r="X45">
            <v>6.6135476414674903</v>
          </cell>
        </row>
        <row r="46">
          <cell r="A46" t="str">
            <v>Z204</v>
          </cell>
          <cell r="B46" t="str">
            <v>贵州</v>
          </cell>
          <cell r="C46" t="str">
            <v>贵州黔东南</v>
          </cell>
          <cell r="D46" t="str">
            <v>镇远</v>
          </cell>
          <cell r="E46" t="str">
            <v>B2F</v>
          </cell>
          <cell r="F46" t="str">
            <v>云87</v>
          </cell>
          <cell r="G46" t="str">
            <v>B2F-A2</v>
          </cell>
          <cell r="H46" t="str">
            <v>B2F中上限-2（薄）</v>
          </cell>
          <cell r="I46">
            <v>25.9533047681211</v>
          </cell>
          <cell r="J46">
            <v>3.53131309290734</v>
          </cell>
          <cell r="K46">
            <v>23.0472862681045</v>
          </cell>
          <cell r="L46">
            <v>9.3342499500689902E-2</v>
          </cell>
          <cell r="M46">
            <v>2.5530359533945801</v>
          </cell>
          <cell r="N46">
            <v>2.31207258422116</v>
          </cell>
          <cell r="O46">
            <v>5.1651620770849496</v>
          </cell>
          <cell r="P46">
            <v>1.40875331987473</v>
          </cell>
          <cell r="Q46">
            <v>4.3317928030292103</v>
          </cell>
          <cell r="R46">
            <v>1.70476184728209</v>
          </cell>
          <cell r="S46">
            <v>0.50701836144546597</v>
          </cell>
          <cell r="T46">
            <v>0.57107816526852695</v>
          </cell>
          <cell r="U46">
            <v>-7.8096526713992406E-2</v>
          </cell>
          <cell r="V46">
            <v>2</v>
          </cell>
          <cell r="W46">
            <v>6.3452852252383503</v>
          </cell>
          <cell r="X46">
            <v>6.2947069294510003</v>
          </cell>
        </row>
        <row r="47">
          <cell r="A47" t="str">
            <v>Z205</v>
          </cell>
          <cell r="B47" t="str">
            <v>贵州</v>
          </cell>
          <cell r="C47" t="str">
            <v>贵州黔东南</v>
          </cell>
          <cell r="D47" t="str">
            <v>镇远</v>
          </cell>
          <cell r="E47" t="str">
            <v>B2F</v>
          </cell>
          <cell r="F47" t="str">
            <v>云87</v>
          </cell>
          <cell r="G47" t="str">
            <v>B2F-B</v>
          </cell>
          <cell r="I47">
            <v>27.168205495419201</v>
          </cell>
          <cell r="J47">
            <v>3.6443398428761902</v>
          </cell>
          <cell r="K47">
            <v>23.625047430667799</v>
          </cell>
          <cell r="L47">
            <v>8.82382880205176E-2</v>
          </cell>
          <cell r="M47">
            <v>1.9414327829907401</v>
          </cell>
          <cell r="N47">
            <v>2.2707839317584102</v>
          </cell>
          <cell r="O47">
            <v>5.1577072115922604</v>
          </cell>
          <cell r="P47">
            <v>1.4214480720607101</v>
          </cell>
          <cell r="Q47">
            <v>6.1555766648401304</v>
          </cell>
          <cell r="R47">
            <v>1.4874148361813699</v>
          </cell>
          <cell r="S47">
            <v>0.58752569350861705</v>
          </cell>
          <cell r="T47">
            <v>0.50161462098050602</v>
          </cell>
          <cell r="U47">
            <v>-8.9140314489122505E-2</v>
          </cell>
          <cell r="V47">
            <v>2</v>
          </cell>
          <cell r="W47">
            <v>6.6778499440063896</v>
          </cell>
          <cell r="X47">
            <v>6.4084682743451697</v>
          </cell>
        </row>
        <row r="48">
          <cell r="A48" t="str">
            <v>Z016</v>
          </cell>
          <cell r="B48" t="str">
            <v>河南</v>
          </cell>
          <cell r="C48" t="str">
            <v>河南南阳</v>
          </cell>
          <cell r="D48" t="str">
            <v>方城</v>
          </cell>
          <cell r="E48" t="str">
            <v>B2F</v>
          </cell>
          <cell r="F48" t="str">
            <v>云87</v>
          </cell>
          <cell r="G48" t="str">
            <v>B2F-A1</v>
          </cell>
          <cell r="H48" t="str">
            <v>A1（厚）</v>
          </cell>
          <cell r="I48">
            <v>27.028977891422599</v>
          </cell>
          <cell r="J48">
            <v>2.4402778179167699</v>
          </cell>
          <cell r="K48">
            <v>25.236254240049899</v>
          </cell>
          <cell r="L48">
            <v>0.93531146075579297</v>
          </cell>
          <cell r="M48">
            <v>1.05503134166817</v>
          </cell>
          <cell r="N48">
            <v>2.2186782371475702</v>
          </cell>
          <cell r="O48">
            <v>5.1691529319665204</v>
          </cell>
          <cell r="P48">
            <v>1.0658535187195299</v>
          </cell>
          <cell r="Q48">
            <v>5.33639935318946</v>
          </cell>
          <cell r="R48">
            <v>1.6681402223362201</v>
          </cell>
          <cell r="S48">
            <v>0.56321148717960701</v>
          </cell>
          <cell r="T48">
            <v>0.17281134835743001</v>
          </cell>
          <cell r="U48">
            <v>0.26397716446296299</v>
          </cell>
          <cell r="V48">
            <v>2</v>
          </cell>
          <cell r="W48">
            <v>7.0393543363850997</v>
          </cell>
          <cell r="X48">
            <v>6.4827389150949202</v>
          </cell>
        </row>
        <row r="49">
          <cell r="A49" t="str">
            <v>Z017</v>
          </cell>
          <cell r="B49" t="str">
            <v>河南</v>
          </cell>
          <cell r="C49" t="str">
            <v>河南南阳</v>
          </cell>
          <cell r="D49" t="str">
            <v>方城</v>
          </cell>
          <cell r="E49" t="str">
            <v>B2F</v>
          </cell>
          <cell r="F49" t="str">
            <v>云87</v>
          </cell>
          <cell r="G49" t="str">
            <v>B2F-A</v>
          </cell>
          <cell r="H49" t="str">
            <v>A2（薄）</v>
          </cell>
          <cell r="I49">
            <v>31.038430927072898</v>
          </cell>
          <cell r="J49">
            <v>2.2744776238904199</v>
          </cell>
          <cell r="K49">
            <v>29.201934205530399</v>
          </cell>
          <cell r="L49">
            <v>1.09268748141316</v>
          </cell>
          <cell r="M49">
            <v>1.2385765521254899</v>
          </cell>
          <cell r="N49">
            <v>2.0428986495897798</v>
          </cell>
          <cell r="O49">
            <v>5.0610230552714901</v>
          </cell>
          <cell r="P49">
            <v>1.1870632860188299</v>
          </cell>
          <cell r="Q49">
            <v>5.1569722684134698</v>
          </cell>
          <cell r="R49">
            <v>1.7594286570103601</v>
          </cell>
          <cell r="S49">
            <v>0.564080910423436</v>
          </cell>
          <cell r="T49">
            <v>-0.160174487368626</v>
          </cell>
          <cell r="U49">
            <v>0.59609357694519005</v>
          </cell>
          <cell r="V49">
            <v>3</v>
          </cell>
          <cell r="W49">
            <v>7.7056991717599699</v>
          </cell>
          <cell r="X49">
            <v>6.9548230459390101</v>
          </cell>
        </row>
        <row r="50">
          <cell r="A50" t="str">
            <v>Z018</v>
          </cell>
          <cell r="B50" t="str">
            <v>河南</v>
          </cell>
          <cell r="C50" t="str">
            <v>河南南阳</v>
          </cell>
          <cell r="D50" t="str">
            <v>方城</v>
          </cell>
          <cell r="E50" t="str">
            <v>B2F</v>
          </cell>
          <cell r="F50" t="str">
            <v>云87</v>
          </cell>
          <cell r="G50" t="str">
            <v>B2F-B</v>
          </cell>
          <cell r="I50">
            <v>24.5238087508354</v>
          </cell>
          <cell r="J50">
            <v>2.48899922835888</v>
          </cell>
          <cell r="K50">
            <v>23.388630825671999</v>
          </cell>
          <cell r="L50">
            <v>0.84942113052825996</v>
          </cell>
          <cell r="M50">
            <v>1.16131393579159</v>
          </cell>
          <cell r="N50">
            <v>2.2831686233116701</v>
          </cell>
          <cell r="O50">
            <v>5.1094756179156704</v>
          </cell>
          <cell r="P50">
            <v>1.30952511877934</v>
          </cell>
          <cell r="Q50">
            <v>4.5182256644950503</v>
          </cell>
          <cell r="R50">
            <v>1.7196288530803501</v>
          </cell>
          <cell r="S50">
            <v>0.80789677499055301</v>
          </cell>
          <cell r="T50">
            <v>-0.27446919983401302</v>
          </cell>
          <cell r="U50">
            <v>0.46657242484346001</v>
          </cell>
          <cell r="V50">
            <v>3</v>
          </cell>
          <cell r="W50">
            <v>6.6667898889020201</v>
          </cell>
          <cell r="X50">
            <v>6.2179477204269196</v>
          </cell>
        </row>
        <row r="51">
          <cell r="A51" t="str">
            <v>Z086</v>
          </cell>
          <cell r="B51" t="str">
            <v>河南</v>
          </cell>
          <cell r="C51" t="str">
            <v>河南南阳</v>
          </cell>
          <cell r="D51" t="str">
            <v>方城</v>
          </cell>
          <cell r="E51" t="str">
            <v>B2F</v>
          </cell>
          <cell r="F51" t="str">
            <v>云87</v>
          </cell>
          <cell r="G51" t="str">
            <v>B2F-A1</v>
          </cell>
          <cell r="H51" t="str">
            <v>A1-1（厚）</v>
          </cell>
          <cell r="I51">
            <v>23.365734077394499</v>
          </cell>
          <cell r="J51">
            <v>2.6490186797424</v>
          </cell>
          <cell r="K51">
            <v>23.021266751042798</v>
          </cell>
          <cell r="L51">
            <v>1.4192122689814199</v>
          </cell>
          <cell r="M51">
            <v>0.91209156808609504</v>
          </cell>
          <cell r="N51">
            <v>2.2148885311771598</v>
          </cell>
          <cell r="O51">
            <v>5.14247102815626</v>
          </cell>
          <cell r="P51">
            <v>0.95189403468376899</v>
          </cell>
          <cell r="Q51">
            <v>4.5286227196076903</v>
          </cell>
          <cell r="R51">
            <v>1.65620410092127</v>
          </cell>
          <cell r="S51">
            <v>0.53444000082952803</v>
          </cell>
          <cell r="T51">
            <v>1.21435339912251E-3</v>
          </cell>
          <cell r="U51">
            <v>0.46434564577134901</v>
          </cell>
          <cell r="V51">
            <v>3</v>
          </cell>
          <cell r="W51">
            <v>6.7139945826935197</v>
          </cell>
          <cell r="X51">
            <v>6.1192965209586596</v>
          </cell>
        </row>
        <row r="52">
          <cell r="A52" t="str">
            <v>Z087</v>
          </cell>
          <cell r="B52" t="str">
            <v>河南</v>
          </cell>
          <cell r="C52" t="str">
            <v>河南南阳</v>
          </cell>
          <cell r="D52" t="str">
            <v>方城</v>
          </cell>
          <cell r="E52" t="str">
            <v>B2F</v>
          </cell>
          <cell r="F52" t="str">
            <v>云87</v>
          </cell>
          <cell r="G52" t="str">
            <v>B2F-A1</v>
          </cell>
          <cell r="H52" t="str">
            <v>A1-2（薄）</v>
          </cell>
          <cell r="I52">
            <v>26.9422976759138</v>
          </cell>
          <cell r="J52">
            <v>2.08667618555923</v>
          </cell>
          <cell r="K52">
            <v>25.747475682499399</v>
          </cell>
          <cell r="L52">
            <v>1.36876261669836</v>
          </cell>
          <cell r="M52">
            <v>1.2422452790285401</v>
          </cell>
          <cell r="N52">
            <v>1.9625162202078801</v>
          </cell>
          <cell r="O52">
            <v>5.1882762906317197</v>
          </cell>
          <cell r="P52">
            <v>1.1506191410007001</v>
          </cell>
          <cell r="Q52">
            <v>5.8257552156094103</v>
          </cell>
          <cell r="R52">
            <v>2.02217564382028</v>
          </cell>
          <cell r="S52">
            <v>0.41872830058497501</v>
          </cell>
          <cell r="T52">
            <v>2.9165670135241399E-2</v>
          </cell>
          <cell r="U52">
            <v>0.55210602927978403</v>
          </cell>
          <cell r="V52">
            <v>2</v>
          </cell>
          <cell r="W52">
            <v>6.8671947795828503</v>
          </cell>
          <cell r="X52">
            <v>6.5030384826305001</v>
          </cell>
        </row>
        <row r="53">
          <cell r="A53" t="str">
            <v>Z088</v>
          </cell>
          <cell r="B53" t="str">
            <v>河南</v>
          </cell>
          <cell r="C53" t="str">
            <v>河南南阳</v>
          </cell>
          <cell r="D53" t="str">
            <v>方城</v>
          </cell>
          <cell r="E53" t="str">
            <v>B2F</v>
          </cell>
          <cell r="F53" t="str">
            <v>云87</v>
          </cell>
          <cell r="G53" t="str">
            <v>B2F-B3</v>
          </cell>
          <cell r="I53">
            <v>24.3417445470931</v>
          </cell>
          <cell r="J53">
            <v>2.2633031437247202</v>
          </cell>
          <cell r="K53">
            <v>23.196117956646699</v>
          </cell>
          <cell r="L53">
            <v>0.93770816759641695</v>
          </cell>
          <cell r="M53">
            <v>0.91703511833545603</v>
          </cell>
          <cell r="N53">
            <v>2.1157580507670302</v>
          </cell>
          <cell r="O53">
            <v>5.1811278436994703</v>
          </cell>
          <cell r="P53">
            <v>1.15038523527679</v>
          </cell>
          <cell r="Q53">
            <v>5.2611381059579898</v>
          </cell>
          <cell r="R53">
            <v>1.8429779471469201</v>
          </cell>
          <cell r="S53">
            <v>0.39180801244698799</v>
          </cell>
          <cell r="T53">
            <v>0.167495274801815</v>
          </cell>
          <cell r="U53">
            <v>0.44069671275119698</v>
          </cell>
          <cell r="V53">
            <v>2</v>
          </cell>
          <cell r="W53">
            <v>6.5552355349046003</v>
          </cell>
          <cell r="X53">
            <v>6.1978626275931497</v>
          </cell>
        </row>
        <row r="54">
          <cell r="A54" t="str">
            <v>Z089</v>
          </cell>
          <cell r="B54" t="str">
            <v>河南</v>
          </cell>
          <cell r="C54" t="str">
            <v>河南南阳</v>
          </cell>
          <cell r="D54" t="str">
            <v>方城</v>
          </cell>
          <cell r="E54" t="str">
            <v>B2F</v>
          </cell>
          <cell r="F54" t="str">
            <v>云87</v>
          </cell>
          <cell r="G54" t="str">
            <v>B2F-DB</v>
          </cell>
          <cell r="I54">
            <v>15.974989317963001</v>
          </cell>
          <cell r="J54">
            <v>3.2659853580922702</v>
          </cell>
          <cell r="K54">
            <v>15.4929929580712</v>
          </cell>
          <cell r="L54">
            <v>1.4936107720289999</v>
          </cell>
          <cell r="M54">
            <v>1.3555221005006599</v>
          </cell>
          <cell r="N54">
            <v>2.6756488838814101</v>
          </cell>
          <cell r="O54">
            <v>5.1013053004071898</v>
          </cell>
          <cell r="P54">
            <v>0.92881174915694498</v>
          </cell>
          <cell r="Q54">
            <v>3.7781181711906102</v>
          </cell>
          <cell r="R54">
            <v>1.4399748937044801</v>
          </cell>
          <cell r="S54">
            <v>0.96482771227072395</v>
          </cell>
          <cell r="T54">
            <v>-0.22773152951554301</v>
          </cell>
          <cell r="U54">
            <v>0.26290381724481898</v>
          </cell>
          <cell r="V54">
            <v>2</v>
          </cell>
          <cell r="W54">
            <v>5.3141439095999603</v>
          </cell>
          <cell r="X54">
            <v>5.2353784721682803</v>
          </cell>
        </row>
        <row r="55">
          <cell r="A55" t="str">
            <v>Z221</v>
          </cell>
          <cell r="B55" t="str">
            <v>河南</v>
          </cell>
          <cell r="C55" t="str">
            <v>河南南阳</v>
          </cell>
          <cell r="D55" t="str">
            <v>方城</v>
          </cell>
          <cell r="E55" t="str">
            <v>B3F</v>
          </cell>
          <cell r="F55" t="str">
            <v>云87</v>
          </cell>
          <cell r="G55" t="str">
            <v>B3F-A1</v>
          </cell>
          <cell r="H55" t="str">
            <v>B3FA1-1(厚)</v>
          </cell>
          <cell r="I55">
            <v>31.216232449831899</v>
          </cell>
          <cell r="J55">
            <v>2.7479115808696899</v>
          </cell>
          <cell r="K55">
            <v>26.416884483011401</v>
          </cell>
          <cell r="L55">
            <v>0.460473872139325</v>
          </cell>
          <cell r="M55">
            <v>1.06696344511977</v>
          </cell>
          <cell r="N55">
            <v>1.9665617156053401</v>
          </cell>
          <cell r="O55">
            <v>5.2674417753080096</v>
          </cell>
          <cell r="P55">
            <v>1.5066659256036099</v>
          </cell>
          <cell r="Q55">
            <v>4.6247826506571998</v>
          </cell>
          <cell r="R55">
            <v>1.7660207377553301</v>
          </cell>
          <cell r="S55">
            <v>0.36764951641611798</v>
          </cell>
          <cell r="T55">
            <v>0.42640100355230798</v>
          </cell>
          <cell r="U55">
            <v>0.20594948003157501</v>
          </cell>
          <cell r="V55">
            <v>2</v>
          </cell>
          <cell r="W55">
            <v>7.1355853390514703</v>
          </cell>
          <cell r="X55">
            <v>6.83228572625758</v>
          </cell>
        </row>
        <row r="56">
          <cell r="A56" t="str">
            <v>Z222</v>
          </cell>
          <cell r="B56" t="str">
            <v>河南</v>
          </cell>
          <cell r="C56" t="str">
            <v>河南南阳</v>
          </cell>
          <cell r="D56" t="str">
            <v>方城</v>
          </cell>
          <cell r="E56" t="str">
            <v>B3F</v>
          </cell>
          <cell r="F56" t="str">
            <v>云87</v>
          </cell>
          <cell r="G56" t="str">
            <v>B3F-A2</v>
          </cell>
          <cell r="H56" t="str">
            <v>B3FA1-2(薄)</v>
          </cell>
          <cell r="I56">
            <v>28.172909117168199</v>
          </cell>
          <cell r="J56">
            <v>2.5909474255105902</v>
          </cell>
          <cell r="K56">
            <v>23.5888651159703</v>
          </cell>
          <cell r="L56">
            <v>0.44900222503005399</v>
          </cell>
          <cell r="M56">
            <v>1.4935358887217101</v>
          </cell>
          <cell r="N56">
            <v>2.0599309155422798</v>
          </cell>
          <cell r="O56">
            <v>5.2622329834014803</v>
          </cell>
          <cell r="P56">
            <v>1.50794837735502</v>
          </cell>
          <cell r="Q56">
            <v>3.3597536608543401</v>
          </cell>
          <cell r="R56">
            <v>1.9254874769271799</v>
          </cell>
          <cell r="S56">
            <v>0.33413478414623898</v>
          </cell>
          <cell r="T56">
            <v>0.41322944864007699</v>
          </cell>
          <cell r="U56">
            <v>0.25263576721368503</v>
          </cell>
          <cell r="V56">
            <v>1</v>
          </cell>
          <cell r="W56">
            <v>6.3711710525282301</v>
          </cell>
          <cell r="X56">
            <v>6.4827869374780303</v>
          </cell>
        </row>
        <row r="57">
          <cell r="A57" t="str">
            <v>Z001</v>
          </cell>
          <cell r="B57" t="str">
            <v>河南</v>
          </cell>
          <cell r="C57" t="str">
            <v>河南三门峡</v>
          </cell>
          <cell r="D57" t="str">
            <v>灵宝</v>
          </cell>
          <cell r="E57" t="str">
            <v>B2F</v>
          </cell>
          <cell r="F57" t="str">
            <v>云87</v>
          </cell>
          <cell r="G57" t="str">
            <v>B2F-A1</v>
          </cell>
          <cell r="H57" t="str">
            <v>A1（厚）</v>
          </cell>
          <cell r="I57">
            <v>31.285587116784701</v>
          </cell>
          <cell r="J57">
            <v>3.01631757618367</v>
          </cell>
          <cell r="K57">
            <v>27.3419929052363</v>
          </cell>
          <cell r="L57">
            <v>0.36604861331841398</v>
          </cell>
          <cell r="M57">
            <v>1.1641367938782301</v>
          </cell>
          <cell r="N57">
            <v>2.3405226873650302</v>
          </cell>
          <cell r="O57">
            <v>5.1633103697569496</v>
          </cell>
          <cell r="P57">
            <v>1.27085066337234</v>
          </cell>
          <cell r="Q57">
            <v>3.5225408008771599</v>
          </cell>
          <cell r="R57">
            <v>1.4927695997800501</v>
          </cell>
          <cell r="S57">
            <v>0.65175134002633694</v>
          </cell>
          <cell r="T57">
            <v>0.20160336541798399</v>
          </cell>
          <cell r="U57">
            <v>0.14664529455567801</v>
          </cell>
          <cell r="V57">
            <v>2</v>
          </cell>
          <cell r="W57">
            <v>7.6174527792386</v>
          </cell>
          <cell r="X57">
            <v>6.8791237555931399</v>
          </cell>
        </row>
        <row r="58">
          <cell r="A58" t="str">
            <v>Z002</v>
          </cell>
          <cell r="B58" t="str">
            <v>河南</v>
          </cell>
          <cell r="C58" t="str">
            <v>河南三门峡</v>
          </cell>
          <cell r="D58" t="str">
            <v>灵宝</v>
          </cell>
          <cell r="E58" t="str">
            <v>B2F</v>
          </cell>
          <cell r="F58" t="str">
            <v>云87</v>
          </cell>
          <cell r="G58" t="str">
            <v>B2F-A2</v>
          </cell>
          <cell r="H58" t="str">
            <v>A2（薄）</v>
          </cell>
          <cell r="I58">
            <v>32.777643098553497</v>
          </cell>
          <cell r="J58">
            <v>2.7686538863557999</v>
          </cell>
          <cell r="K58">
            <v>28.700827588211201</v>
          </cell>
          <cell r="L58">
            <v>0.25759702409132701</v>
          </cell>
          <cell r="M58">
            <v>1.41478919254196</v>
          </cell>
          <cell r="N58">
            <v>2.1619682122505601</v>
          </cell>
          <cell r="O58">
            <v>5.1857166022450203</v>
          </cell>
          <cell r="P58">
            <v>1.47596388555377</v>
          </cell>
          <cell r="Q58">
            <v>4.7857374282865903</v>
          </cell>
          <cell r="R58">
            <v>1.5787686700528301</v>
          </cell>
          <cell r="S58">
            <v>0.64993068853609604</v>
          </cell>
          <cell r="T58">
            <v>0.11465977721166599</v>
          </cell>
          <cell r="U58">
            <v>0.23540953425223701</v>
          </cell>
          <cell r="V58">
            <v>2</v>
          </cell>
          <cell r="W58">
            <v>7.6550087335910098</v>
          </cell>
          <cell r="X58">
            <v>7.04990697614857</v>
          </cell>
        </row>
        <row r="59">
          <cell r="A59" t="str">
            <v>Z005</v>
          </cell>
          <cell r="B59" t="str">
            <v>河南</v>
          </cell>
          <cell r="C59" t="str">
            <v>河南三门峡</v>
          </cell>
          <cell r="D59" t="str">
            <v>灵宝</v>
          </cell>
          <cell r="E59" t="str">
            <v>B2F</v>
          </cell>
          <cell r="F59" t="str">
            <v>云87</v>
          </cell>
          <cell r="G59" t="str">
            <v>B2F-B</v>
          </cell>
          <cell r="I59">
            <v>23.205731986718799</v>
          </cell>
          <cell r="J59">
            <v>3.5006785632834201</v>
          </cell>
          <cell r="K59">
            <v>21.368417180742501</v>
          </cell>
          <cell r="L59">
            <v>0.30610129761803001</v>
          </cell>
          <cell r="M59">
            <v>1.1345851300302601</v>
          </cell>
          <cell r="N59">
            <v>2.71552479962565</v>
          </cell>
          <cell r="O59">
            <v>5.2523542942986401</v>
          </cell>
          <cell r="P59">
            <v>1.15528131761034</v>
          </cell>
          <cell r="Q59">
            <v>2.8977143617546299</v>
          </cell>
          <cell r="R59">
            <v>1.51091957553835</v>
          </cell>
          <cell r="S59">
            <v>0.80255421980832398</v>
          </cell>
          <cell r="T59">
            <v>0.221208105703674</v>
          </cell>
          <cell r="U59">
            <v>-2.3762325511997501E-2</v>
          </cell>
          <cell r="V59">
            <v>2</v>
          </cell>
          <cell r="W59">
            <v>6.7301413279543896</v>
          </cell>
          <cell r="X59">
            <v>6.0233453351459696</v>
          </cell>
        </row>
        <row r="60">
          <cell r="A60" t="str">
            <v>Z227</v>
          </cell>
          <cell r="B60" t="str">
            <v>河南</v>
          </cell>
          <cell r="C60" t="str">
            <v>河南三门峡</v>
          </cell>
          <cell r="D60" t="str">
            <v>灵宝</v>
          </cell>
          <cell r="E60" t="str">
            <v>B3F</v>
          </cell>
          <cell r="F60" t="str">
            <v>云87</v>
          </cell>
          <cell r="G60" t="str">
            <v>B3F-A1</v>
          </cell>
          <cell r="H60" t="str">
            <v>B3FA1-1(厚)</v>
          </cell>
          <cell r="I60">
            <v>32.280218003055097</v>
          </cell>
          <cell r="J60">
            <v>3.0411538339929298</v>
          </cell>
          <cell r="K60">
            <v>27.813538861283298</v>
          </cell>
          <cell r="L60">
            <v>0.246166753833687</v>
          </cell>
          <cell r="M60">
            <v>1.06245884632087</v>
          </cell>
          <cell r="N60">
            <v>2.1315008242048399</v>
          </cell>
          <cell r="O60">
            <v>5.2384376729450501</v>
          </cell>
          <cell r="P60">
            <v>1.1851874309413499</v>
          </cell>
          <cell r="Q60">
            <v>5.7030162450453501</v>
          </cell>
          <cell r="R60">
            <v>1.4546721250380299</v>
          </cell>
          <cell r="S60">
            <v>0.45073689439527598</v>
          </cell>
          <cell r="T60">
            <v>0.41987230386859298</v>
          </cell>
          <cell r="U60">
            <v>0.12939080173613199</v>
          </cell>
          <cell r="V60">
            <v>2</v>
          </cell>
          <cell r="W60">
            <v>7.63257350961507</v>
          </cell>
          <cell r="X60">
            <v>6.9722086759154003</v>
          </cell>
        </row>
        <row r="61">
          <cell r="A61" t="str">
            <v>Z228</v>
          </cell>
          <cell r="B61" t="str">
            <v>河南</v>
          </cell>
          <cell r="C61" t="str">
            <v>河南三门峡</v>
          </cell>
          <cell r="D61" t="str">
            <v>灵宝</v>
          </cell>
          <cell r="E61" t="str">
            <v>B3F</v>
          </cell>
          <cell r="F61" t="str">
            <v>云87</v>
          </cell>
          <cell r="G61" t="str">
            <v>B3F-A2</v>
          </cell>
          <cell r="H61" t="str">
            <v>B3FA1-2(薄)</v>
          </cell>
          <cell r="I61">
            <v>32.096665614370401</v>
          </cell>
          <cell r="J61">
            <v>2.40472317323007</v>
          </cell>
          <cell r="K61">
            <v>27.526051718405899</v>
          </cell>
          <cell r="L61">
            <v>0.21635677415165999</v>
          </cell>
          <cell r="M61">
            <v>1.2821571874739599</v>
          </cell>
          <cell r="N61">
            <v>1.9421746219651499</v>
          </cell>
          <cell r="O61">
            <v>5.25532882010096</v>
          </cell>
          <cell r="P61">
            <v>1.5584960584418699</v>
          </cell>
          <cell r="Q61">
            <v>5.7419154683893803</v>
          </cell>
          <cell r="R61">
            <v>1.8717299929764299</v>
          </cell>
          <cell r="S61">
            <v>0.35583872085073298</v>
          </cell>
          <cell r="T61">
            <v>0.344763926551378</v>
          </cell>
          <cell r="U61">
            <v>0.29939735259789002</v>
          </cell>
          <cell r="V61">
            <v>2</v>
          </cell>
          <cell r="W61">
            <v>7.1998369547212198</v>
          </cell>
          <cell r="X61">
            <v>6.9481924828701596</v>
          </cell>
        </row>
        <row r="62">
          <cell r="A62" t="str">
            <v>Z040</v>
          </cell>
          <cell r="B62" t="str">
            <v>河南</v>
          </cell>
          <cell r="C62" t="str">
            <v>河南三门峡</v>
          </cell>
          <cell r="D62" t="str">
            <v>卢氏</v>
          </cell>
          <cell r="E62" t="str">
            <v>B2F</v>
          </cell>
          <cell r="F62" t="str">
            <v>云87</v>
          </cell>
          <cell r="G62" t="str">
            <v>B2F-A1</v>
          </cell>
          <cell r="H62" t="str">
            <v>A1（厚）</v>
          </cell>
          <cell r="I62">
            <v>34.473821772305797</v>
          </cell>
          <cell r="J62">
            <v>2.8503539595271699</v>
          </cell>
          <cell r="K62">
            <v>31.581381357777801</v>
          </cell>
          <cell r="L62">
            <v>0.37697337609343901</v>
          </cell>
          <cell r="M62">
            <v>1.04038017892915</v>
          </cell>
          <cell r="N62">
            <v>1.86216453364993</v>
          </cell>
          <cell r="O62">
            <v>5.2149739593376099</v>
          </cell>
          <cell r="P62">
            <v>1.3503964106512201</v>
          </cell>
          <cell r="Q62">
            <v>6.9007957767723402</v>
          </cell>
          <cell r="R62">
            <v>1.7604296783213</v>
          </cell>
          <cell r="S62">
            <v>0.23413089209052201</v>
          </cell>
          <cell r="T62">
            <v>0.33671774607691302</v>
          </cell>
          <cell r="U62">
            <v>0.42915136183256503</v>
          </cell>
          <cell r="V62">
            <v>2</v>
          </cell>
          <cell r="W62">
            <v>8.3319595228694308</v>
          </cell>
          <cell r="X62">
            <v>7.3084270168429599</v>
          </cell>
        </row>
        <row r="63">
          <cell r="A63" t="str">
            <v>Z041</v>
          </cell>
          <cell r="B63" t="str">
            <v>河南</v>
          </cell>
          <cell r="C63" t="str">
            <v>河南三门峡</v>
          </cell>
          <cell r="D63" t="str">
            <v>卢氏</v>
          </cell>
          <cell r="E63" t="str">
            <v>B2F</v>
          </cell>
          <cell r="F63" t="str">
            <v>云87</v>
          </cell>
          <cell r="G63" t="str">
            <v>B2F-A2</v>
          </cell>
          <cell r="H63" t="str">
            <v>A2（薄）</v>
          </cell>
          <cell r="I63">
            <v>31.592132904592599</v>
          </cell>
          <cell r="J63">
            <v>2.65997385548367</v>
          </cell>
          <cell r="K63">
            <v>29.1654977191825</v>
          </cell>
          <cell r="L63">
            <v>0.33420020109286203</v>
          </cell>
          <cell r="M63">
            <v>1.10433976918812</v>
          </cell>
          <cell r="N63">
            <v>1.89705322121332</v>
          </cell>
          <cell r="O63">
            <v>5.2354254853956004</v>
          </cell>
          <cell r="P63">
            <v>1.3419906892365301</v>
          </cell>
          <cell r="Q63">
            <v>5.21093659281882</v>
          </cell>
          <cell r="R63">
            <v>2.0066226474196398</v>
          </cell>
          <cell r="S63">
            <v>0.18076102615143</v>
          </cell>
          <cell r="T63">
            <v>0.45793522430692402</v>
          </cell>
          <cell r="U63">
            <v>0.36130374954164601</v>
          </cell>
          <cell r="V63">
            <v>2</v>
          </cell>
          <cell r="W63">
            <v>7.7563406559863202</v>
          </cell>
          <cell r="X63">
            <v>6.9910901547648701</v>
          </cell>
        </row>
        <row r="64">
          <cell r="A64" t="str">
            <v>Z042</v>
          </cell>
          <cell r="B64" t="str">
            <v>河南</v>
          </cell>
          <cell r="C64" t="str">
            <v>河南三门峡</v>
          </cell>
          <cell r="D64" t="str">
            <v>卢氏</v>
          </cell>
          <cell r="E64" t="str">
            <v>B2F</v>
          </cell>
          <cell r="F64" t="str">
            <v>云87</v>
          </cell>
          <cell r="G64" t="str">
            <v>B2F-B</v>
          </cell>
          <cell r="I64">
            <v>33.371309578685398</v>
          </cell>
          <cell r="J64">
            <v>2.5123613345533999</v>
          </cell>
          <cell r="K64">
            <v>30.827969159277099</v>
          </cell>
          <cell r="L64">
            <v>0.336078489475785</v>
          </cell>
          <cell r="M64">
            <v>0.94373242571906202</v>
          </cell>
          <cell r="N64">
            <v>1.90512467774185</v>
          </cell>
          <cell r="O64">
            <v>5.2585591002217296</v>
          </cell>
          <cell r="P64">
            <v>1.4937383406968301</v>
          </cell>
          <cell r="Q64">
            <v>7.4009103463834096</v>
          </cell>
          <cell r="R64">
            <v>1.94413448753138</v>
          </cell>
          <cell r="S64">
            <v>0.28732175340792399</v>
          </cell>
          <cell r="T64">
            <v>0.31639302693207499</v>
          </cell>
          <cell r="U64">
            <v>0.39628521966000102</v>
          </cell>
          <cell r="V64">
            <v>2</v>
          </cell>
          <cell r="W64">
            <v>8.1383111369526304</v>
          </cell>
          <cell r="X64">
            <v>7.1964057028099901</v>
          </cell>
        </row>
        <row r="65">
          <cell r="A65" t="str">
            <v>Z064</v>
          </cell>
          <cell r="B65" t="str">
            <v>河南</v>
          </cell>
          <cell r="C65" t="str">
            <v>河南洛阳</v>
          </cell>
          <cell r="D65" t="str">
            <v>洛宁</v>
          </cell>
          <cell r="E65" t="str">
            <v>B2F</v>
          </cell>
          <cell r="F65" t="str">
            <v>中烟100</v>
          </cell>
          <cell r="G65" t="str">
            <v>B2F-A1</v>
          </cell>
          <cell r="H65" t="str">
            <v>A1（厚）</v>
          </cell>
          <cell r="I65">
            <v>31.883698516461202</v>
          </cell>
          <cell r="J65">
            <v>2.6261909601134699</v>
          </cell>
          <cell r="K65">
            <v>26.520073104896401</v>
          </cell>
          <cell r="L65">
            <v>0.26960555915259599</v>
          </cell>
          <cell r="M65">
            <v>1.4421864784404299</v>
          </cell>
          <cell r="N65">
            <v>2.1979755684290598</v>
          </cell>
          <cell r="O65">
            <v>5.2637619242201996</v>
          </cell>
          <cell r="P65">
            <v>1.8107272210532099</v>
          </cell>
          <cell r="Q65">
            <v>4.7209445164617199</v>
          </cell>
          <cell r="R65">
            <v>1.7814741567672101</v>
          </cell>
          <cell r="S65">
            <v>0.52013424986075196</v>
          </cell>
          <cell r="T65">
            <v>0.427987222030906</v>
          </cell>
          <cell r="U65">
            <v>5.1878528108342398E-2</v>
          </cell>
          <cell r="V65">
            <v>2</v>
          </cell>
          <cell r="W65">
            <v>7.0927362281913302</v>
          </cell>
          <cell r="X65">
            <v>6.8829626107182396</v>
          </cell>
        </row>
        <row r="66">
          <cell r="A66" t="str">
            <v>Z065</v>
          </cell>
          <cell r="B66" t="str">
            <v>河南</v>
          </cell>
          <cell r="C66" t="str">
            <v>河南洛阳</v>
          </cell>
          <cell r="D66" t="str">
            <v>洛宁</v>
          </cell>
          <cell r="E66" t="str">
            <v>B2F</v>
          </cell>
          <cell r="F66" t="str">
            <v>中烟100</v>
          </cell>
          <cell r="G66" t="str">
            <v>B2F-A2</v>
          </cell>
          <cell r="H66" t="str">
            <v>A2（薄）</v>
          </cell>
          <cell r="I66">
            <v>32.350368424241097</v>
          </cell>
          <cell r="J66">
            <v>2.5673823253347399</v>
          </cell>
          <cell r="K66">
            <v>25.773252376826999</v>
          </cell>
          <cell r="L66">
            <v>0.134836915329521</v>
          </cell>
          <cell r="M66">
            <v>1.7100113593983799</v>
          </cell>
          <cell r="N66">
            <v>2.17620949831299</v>
          </cell>
          <cell r="O66">
            <v>5.2322761588759699</v>
          </cell>
          <cell r="P66">
            <v>1.8597040718514299</v>
          </cell>
          <cell r="Q66">
            <v>4.1372853804490903</v>
          </cell>
          <cell r="R66">
            <v>1.8712471941442801</v>
          </cell>
          <cell r="S66">
            <v>0.69613136674530995</v>
          </cell>
          <cell r="T66">
            <v>0.32659951113855201</v>
          </cell>
          <cell r="U66">
            <v>-2.2730877883863101E-2</v>
          </cell>
          <cell r="V66">
            <v>2</v>
          </cell>
          <cell r="W66">
            <v>6.75737425378043</v>
          </cell>
          <cell r="X66">
            <v>6.8795432689414202</v>
          </cell>
        </row>
        <row r="67">
          <cell r="A67" t="str">
            <v>Z066</v>
          </cell>
          <cell r="B67" t="str">
            <v>河南</v>
          </cell>
          <cell r="C67" t="str">
            <v>河南洛阳</v>
          </cell>
          <cell r="D67" t="str">
            <v>洛宁</v>
          </cell>
          <cell r="E67" t="str">
            <v>B2F</v>
          </cell>
          <cell r="F67" t="str">
            <v>中烟100</v>
          </cell>
          <cell r="G67" t="str">
            <v>B2F-B</v>
          </cell>
          <cell r="I67">
            <v>26.093524535842899</v>
          </cell>
          <cell r="J67">
            <v>2.7885427479235201</v>
          </cell>
          <cell r="K67">
            <v>21.949110324528601</v>
          </cell>
          <cell r="L67">
            <v>0.28738173481912299</v>
          </cell>
          <cell r="M67">
            <v>1.3023629728213399</v>
          </cell>
          <cell r="N67">
            <v>2.2302482142739999</v>
          </cell>
          <cell r="O67">
            <v>5.4263902940510498</v>
          </cell>
          <cell r="P67">
            <v>1.73856655704633</v>
          </cell>
          <cell r="Q67">
            <v>3.4777086879762198</v>
          </cell>
          <cell r="R67">
            <v>1.8633045054947801</v>
          </cell>
          <cell r="S67">
            <v>0.22904769670463199</v>
          </cell>
          <cell r="T67">
            <v>0.64222675285324204</v>
          </cell>
          <cell r="U67">
            <v>0.128725550442126</v>
          </cell>
          <cell r="V67">
            <v>2</v>
          </cell>
          <cell r="W67">
            <v>6.2428814609677499</v>
          </cell>
          <cell r="X67">
            <v>6.2574800051260002</v>
          </cell>
        </row>
        <row r="68">
          <cell r="A68" t="str">
            <v>Z090</v>
          </cell>
          <cell r="B68" t="str">
            <v>河南</v>
          </cell>
          <cell r="C68" t="str">
            <v>河南洛阳</v>
          </cell>
          <cell r="D68" t="str">
            <v>洛宁</v>
          </cell>
          <cell r="E68" t="str">
            <v>B2F</v>
          </cell>
          <cell r="F68" t="str">
            <v>中烟100</v>
          </cell>
          <cell r="G68" t="str">
            <v>B2F-A1</v>
          </cell>
          <cell r="H68" t="str">
            <v>B2F-1（厚）</v>
          </cell>
          <cell r="I68">
            <v>24.002592283051001</v>
          </cell>
          <cell r="J68">
            <v>3.14186889100373</v>
          </cell>
          <cell r="K68">
            <v>21.3776970317994</v>
          </cell>
          <cell r="L68">
            <v>0.51046288156277098</v>
          </cell>
          <cell r="M68">
            <v>1.39457310632828</v>
          </cell>
          <cell r="N68">
            <v>2.4690807889700102</v>
          </cell>
          <cell r="O68">
            <v>5.2440363542623398</v>
          </cell>
          <cell r="P68">
            <v>1.5339495417664499</v>
          </cell>
          <cell r="Q68">
            <v>2.8177777719659298</v>
          </cell>
          <cell r="R68">
            <v>1.71976590786646</v>
          </cell>
          <cell r="S68">
            <v>0.437186484142911</v>
          </cell>
          <cell r="T68">
            <v>0.41738481396168597</v>
          </cell>
          <cell r="U68">
            <v>0.145428701895402</v>
          </cell>
          <cell r="V68">
            <v>2</v>
          </cell>
          <cell r="W68">
            <v>6.3724608432057304</v>
          </cell>
          <cell r="X68">
            <v>6.08126568330285</v>
          </cell>
        </row>
        <row r="69">
          <cell r="A69" t="str">
            <v>Z091</v>
          </cell>
          <cell r="B69" t="str">
            <v>河南</v>
          </cell>
          <cell r="C69" t="str">
            <v>河南洛阳</v>
          </cell>
          <cell r="D69" t="str">
            <v>洛宁</v>
          </cell>
          <cell r="E69" t="str">
            <v>B2F</v>
          </cell>
          <cell r="F69" t="str">
            <v>中烟100</v>
          </cell>
          <cell r="G69" t="str">
            <v>B2F-A2</v>
          </cell>
          <cell r="H69" t="str">
            <v>B2F-2（薄）</v>
          </cell>
          <cell r="I69">
            <v>28.1140717725747</v>
          </cell>
          <cell r="J69">
            <v>2.9856947237014801</v>
          </cell>
          <cell r="K69">
            <v>25.747437077782401</v>
          </cell>
          <cell r="L69">
            <v>0.61653797021182399</v>
          </cell>
          <cell r="M69">
            <v>1.34259036154621</v>
          </cell>
          <cell r="N69">
            <v>2.32359928963748</v>
          </cell>
          <cell r="O69">
            <v>5.2120144008091103</v>
          </cell>
          <cell r="P69">
            <v>1.3219503496823299</v>
          </cell>
          <cell r="Q69">
            <v>3.9039869913959402</v>
          </cell>
          <cell r="R69">
            <v>1.75544144891732</v>
          </cell>
          <cell r="S69">
            <v>0.45402833265626802</v>
          </cell>
          <cell r="T69">
            <v>0.31267770805704898</v>
          </cell>
          <cell r="U69">
            <v>0.23329395928668301</v>
          </cell>
          <cell r="V69">
            <v>2</v>
          </cell>
          <cell r="W69">
            <v>7.2427955170599203</v>
          </cell>
          <cell r="X69">
            <v>6.5802396087780402</v>
          </cell>
        </row>
        <row r="70">
          <cell r="A70" t="str">
            <v>Z215</v>
          </cell>
          <cell r="B70" t="str">
            <v>河南</v>
          </cell>
          <cell r="C70" t="str">
            <v>河南洛阳</v>
          </cell>
          <cell r="D70" t="str">
            <v>洛宁</v>
          </cell>
          <cell r="E70" t="str">
            <v>B3F</v>
          </cell>
          <cell r="F70" t="str">
            <v>中烟100</v>
          </cell>
          <cell r="G70" t="str">
            <v>B3F-A1</v>
          </cell>
          <cell r="H70" t="str">
            <v>B3FA1-1(厚)</v>
          </cell>
          <cell r="I70">
            <v>27.727067684553202</v>
          </cell>
          <cell r="J70">
            <v>2.9978513708887302</v>
          </cell>
          <cell r="K70">
            <v>23.9700178244508</v>
          </cell>
          <cell r="L70">
            <v>0.51238959337173395</v>
          </cell>
          <cell r="M70">
            <v>1.16692570623978</v>
          </cell>
          <cell r="N70">
            <v>2.1862060452400001</v>
          </cell>
          <cell r="O70">
            <v>5.3032597531229504</v>
          </cell>
          <cell r="P70">
            <v>1.57851968987364</v>
          </cell>
          <cell r="Q70">
            <v>4.1349445605572202</v>
          </cell>
          <cell r="R70">
            <v>1.7465261191908601</v>
          </cell>
          <cell r="S70">
            <v>0.37361037196607</v>
          </cell>
          <cell r="T70">
            <v>0.50740583935431904</v>
          </cell>
          <cell r="U70">
            <v>0.118983788679611</v>
          </cell>
          <cell r="V70">
            <v>2</v>
          </cell>
          <cell r="W70">
            <v>6.7894899483139302</v>
          </cell>
          <cell r="X70">
            <v>6.4685324009641496</v>
          </cell>
        </row>
        <row r="71">
          <cell r="A71" t="str">
            <v>Z216</v>
          </cell>
          <cell r="B71" t="str">
            <v>河南</v>
          </cell>
          <cell r="C71" t="str">
            <v>河南洛阳</v>
          </cell>
          <cell r="D71" t="str">
            <v>洛宁</v>
          </cell>
          <cell r="E71" t="str">
            <v>B3F</v>
          </cell>
          <cell r="F71" t="str">
            <v>中烟100</v>
          </cell>
          <cell r="G71" t="str">
            <v>B3F-A2</v>
          </cell>
          <cell r="H71" t="str">
            <v>B3FA1-2(薄)</v>
          </cell>
          <cell r="I71">
            <v>29.870280304721899</v>
          </cell>
          <cell r="J71">
            <v>2.6987911038742798</v>
          </cell>
          <cell r="K71">
            <v>25.2065590649336</v>
          </cell>
          <cell r="L71">
            <v>0.51558453824791295</v>
          </cell>
          <cell r="M71">
            <v>1.4664764884569499</v>
          </cell>
          <cell r="N71">
            <v>2.1137340660485502</v>
          </cell>
          <cell r="O71">
            <v>5.25200092512714</v>
          </cell>
          <cell r="P71">
            <v>1.59910215360986</v>
          </cell>
          <cell r="Q71">
            <v>4.4993332050530501</v>
          </cell>
          <cell r="R71">
            <v>1.8042855549968599</v>
          </cell>
          <cell r="S71">
            <v>0.41596618244146499</v>
          </cell>
          <cell r="T71">
            <v>0.41205154200088201</v>
          </cell>
          <cell r="U71">
            <v>0.171982275557653</v>
          </cell>
          <cell r="V71">
            <v>2</v>
          </cell>
          <cell r="W71">
            <v>6.7957221571719097</v>
          </cell>
          <cell r="X71">
            <v>6.6788102457373304</v>
          </cell>
        </row>
        <row r="72">
          <cell r="A72" t="str">
            <v>Z200</v>
          </cell>
          <cell r="B72" t="str">
            <v>河南</v>
          </cell>
          <cell r="C72" t="str">
            <v>河南驻马店</v>
          </cell>
          <cell r="D72" t="str">
            <v xml:space="preserve">泌阳 </v>
          </cell>
          <cell r="E72" t="str">
            <v>B2F</v>
          </cell>
          <cell r="F72" t="str">
            <v>云87</v>
          </cell>
          <cell r="G72" t="str">
            <v>B2F-A1</v>
          </cell>
          <cell r="H72" t="str">
            <v>A1（厚）</v>
          </cell>
          <cell r="I72">
            <v>21.732119478142799</v>
          </cell>
          <cell r="J72">
            <v>2.9390979032931099</v>
          </cell>
          <cell r="K72">
            <v>21.076888464001499</v>
          </cell>
          <cell r="L72">
            <v>1.2080844428628901</v>
          </cell>
          <cell r="M72">
            <v>1.1856365110614999</v>
          </cell>
          <cell r="N72">
            <v>2.2305503988389699</v>
          </cell>
          <cell r="O72">
            <v>5.1760491691090298</v>
          </cell>
          <cell r="P72">
            <v>1.16105539207046</v>
          </cell>
          <cell r="Q72">
            <v>3.25630104147994</v>
          </cell>
          <cell r="R72">
            <v>1.5892520770693701</v>
          </cell>
          <cell r="S72">
            <v>0.55124708536131295</v>
          </cell>
          <cell r="T72">
            <v>1.9571233678553599E-2</v>
          </cell>
          <cell r="U72">
            <v>0.42918168096013398</v>
          </cell>
          <cell r="V72">
            <v>2</v>
          </cell>
          <cell r="W72">
            <v>6.26736516147235</v>
          </cell>
          <cell r="X72">
            <v>5.9097790848572398</v>
          </cell>
        </row>
        <row r="73">
          <cell r="A73" t="str">
            <v>Z201</v>
          </cell>
          <cell r="B73" t="str">
            <v>河南</v>
          </cell>
          <cell r="C73" t="str">
            <v>河南驻马店</v>
          </cell>
          <cell r="D73" t="str">
            <v xml:space="preserve">泌阳 </v>
          </cell>
          <cell r="E73" t="str">
            <v>B2F</v>
          </cell>
          <cell r="F73" t="str">
            <v>云87</v>
          </cell>
          <cell r="G73" t="str">
            <v>B2F-A2</v>
          </cell>
          <cell r="H73" t="str">
            <v>A2（薄）</v>
          </cell>
          <cell r="I73">
            <v>24.6052781078537</v>
          </cell>
          <cell r="J73">
            <v>2.8079623893394898</v>
          </cell>
          <cell r="K73">
            <v>23.932298714876399</v>
          </cell>
          <cell r="L73">
            <v>1.02854440272799</v>
          </cell>
          <cell r="M73">
            <v>1.45431715572736</v>
          </cell>
          <cell r="N73">
            <v>2.2536476189365602</v>
          </cell>
          <cell r="O73">
            <v>5.1714941785124298</v>
          </cell>
          <cell r="P73">
            <v>1.17564759213505</v>
          </cell>
          <cell r="Q73">
            <v>3.2421302259260401</v>
          </cell>
          <cell r="R73">
            <v>1.6498297785411999</v>
          </cell>
          <cell r="S73">
            <v>0.39448409155104502</v>
          </cell>
          <cell r="T73">
            <v>4.6516201801628701E-2</v>
          </cell>
          <cell r="U73">
            <v>0.55899970664732601</v>
          </cell>
          <cell r="V73">
            <v>2</v>
          </cell>
          <cell r="W73">
            <v>6.7763235299347899</v>
          </cell>
          <cell r="X73">
            <v>6.2480193268198301</v>
          </cell>
        </row>
        <row r="74">
          <cell r="A74" t="str">
            <v>Z202</v>
          </cell>
          <cell r="B74" t="str">
            <v>河南</v>
          </cell>
          <cell r="C74" t="str">
            <v>河南驻马店</v>
          </cell>
          <cell r="D74" t="str">
            <v xml:space="preserve">泌阳 </v>
          </cell>
          <cell r="E74" t="str">
            <v>B2F</v>
          </cell>
          <cell r="F74" t="str">
            <v>云87</v>
          </cell>
          <cell r="G74" t="str">
            <v>B2F-B</v>
          </cell>
          <cell r="I74">
            <v>19.705145730999401</v>
          </cell>
          <cell r="J74">
            <v>3.1256755836702399</v>
          </cell>
          <cell r="K74">
            <v>18.5352418762136</v>
          </cell>
          <cell r="L74">
            <v>0.80768218396520197</v>
          </cell>
          <cell r="M74">
            <v>1.45937594387167</v>
          </cell>
          <cell r="N74">
            <v>2.5222088162276499</v>
          </cell>
          <cell r="O74">
            <v>5.1551665210585798</v>
          </cell>
          <cell r="P74">
            <v>1.0427992416676599</v>
          </cell>
          <cell r="Q74">
            <v>1.5940360716988999</v>
          </cell>
          <cell r="R74">
            <v>1.45367969139541</v>
          </cell>
          <cell r="S74">
            <v>0.69955123930491703</v>
          </cell>
          <cell r="T74">
            <v>-5.87431175282188E-2</v>
          </cell>
          <cell r="U74">
            <v>0.35919187822330201</v>
          </cell>
          <cell r="V74">
            <v>2</v>
          </cell>
          <cell r="W74">
            <v>5.7999713279616598</v>
          </cell>
          <cell r="X74">
            <v>5.6435485791943503</v>
          </cell>
        </row>
        <row r="75">
          <cell r="A75" t="str">
            <v>Z049</v>
          </cell>
          <cell r="B75" t="str">
            <v>河南</v>
          </cell>
          <cell r="C75" t="str">
            <v>河南南阳</v>
          </cell>
          <cell r="D75" t="str">
            <v>内乡</v>
          </cell>
          <cell r="E75" t="str">
            <v>B2F</v>
          </cell>
          <cell r="F75" t="str">
            <v>云87</v>
          </cell>
          <cell r="G75" t="str">
            <v>B2F-A1</v>
          </cell>
          <cell r="H75" t="str">
            <v>A1（厚）</v>
          </cell>
          <cell r="I75">
            <v>23.358961328367201</v>
          </cell>
          <cell r="J75">
            <v>3.25986089900075</v>
          </cell>
          <cell r="K75">
            <v>21.669164103449599</v>
          </cell>
          <cell r="L75">
            <v>0.57345072992601298</v>
          </cell>
          <cell r="M75">
            <v>0.93646043150129898</v>
          </cell>
          <cell r="N75">
            <v>2.2770841831208002</v>
          </cell>
          <cell r="O75">
            <v>5.2096319621841598</v>
          </cell>
          <cell r="P75">
            <v>1.08055875760442</v>
          </cell>
          <cell r="Q75">
            <v>3.4205234157998401</v>
          </cell>
          <cell r="R75">
            <v>1.33864142649795</v>
          </cell>
          <cell r="S75">
            <v>0.29061178093531398</v>
          </cell>
          <cell r="T75">
            <v>0.237059752654733</v>
          </cell>
          <cell r="U75">
            <v>0.47232846640995302</v>
          </cell>
          <cell r="V75">
            <v>3</v>
          </cell>
          <cell r="W75">
            <v>6.5663545364334501</v>
          </cell>
          <cell r="X75">
            <v>6.0512649004422103</v>
          </cell>
        </row>
        <row r="76">
          <cell r="A76" t="str">
            <v>Z050</v>
          </cell>
          <cell r="B76" t="str">
            <v>河南</v>
          </cell>
          <cell r="C76" t="str">
            <v>河南南阳</v>
          </cell>
          <cell r="D76" t="str">
            <v>内乡</v>
          </cell>
          <cell r="E76" t="str">
            <v>B2F</v>
          </cell>
          <cell r="F76" t="str">
            <v>云87</v>
          </cell>
          <cell r="G76" t="str">
            <v>B2F-A2</v>
          </cell>
          <cell r="H76" t="str">
            <v>A2（薄）</v>
          </cell>
          <cell r="I76">
            <v>23.484336646846</v>
          </cell>
          <cell r="J76">
            <v>2.83263722338065</v>
          </cell>
          <cell r="K76">
            <v>22.0381876814401</v>
          </cell>
          <cell r="L76">
            <v>0.51047177037314495</v>
          </cell>
          <cell r="M76">
            <v>1.19685389910496</v>
          </cell>
          <cell r="N76">
            <v>2.1595395006018498</v>
          </cell>
          <cell r="O76">
            <v>5.2360825887840399</v>
          </cell>
          <cell r="P76">
            <v>1.2090014576163799</v>
          </cell>
          <cell r="Q76">
            <v>2.9250429959753999</v>
          </cell>
          <cell r="R76">
            <v>1.5450377288119701</v>
          </cell>
          <cell r="S76">
            <v>0.132112420878542</v>
          </cell>
          <cell r="T76">
            <v>0.26832352877571702</v>
          </cell>
          <cell r="U76">
            <v>0.59956405034574201</v>
          </cell>
          <cell r="V76">
            <v>3</v>
          </cell>
          <cell r="W76">
            <v>6.3767530299867499</v>
          </cell>
          <cell r="X76">
            <v>6.0792825813870799</v>
          </cell>
        </row>
        <row r="77">
          <cell r="A77" t="str">
            <v>Z051</v>
          </cell>
          <cell r="B77" t="str">
            <v>河南</v>
          </cell>
          <cell r="C77" t="str">
            <v>河南南阳</v>
          </cell>
          <cell r="D77" t="str">
            <v>内乡</v>
          </cell>
          <cell r="E77" t="str">
            <v>B2F</v>
          </cell>
          <cell r="F77" t="str">
            <v>云87</v>
          </cell>
          <cell r="G77" t="str">
            <v>B2F-B3</v>
          </cell>
          <cell r="I77">
            <v>23.916594964162101</v>
          </cell>
          <cell r="J77">
            <v>2.94348243839727</v>
          </cell>
          <cell r="K77">
            <v>23.049124626494802</v>
          </cell>
          <cell r="L77">
            <v>0.58785920748362996</v>
          </cell>
          <cell r="M77">
            <v>0.86348913402317495</v>
          </cell>
          <cell r="N77">
            <v>2.2322237376732601</v>
          </cell>
          <cell r="O77">
            <v>5.16545979131274</v>
          </cell>
          <cell r="P77">
            <v>1.4306868663197001</v>
          </cell>
          <cell r="Q77">
            <v>3.0689693229247301</v>
          </cell>
          <cell r="R77">
            <v>1.5533748920962001</v>
          </cell>
          <cell r="S77">
            <v>0.23556269831314</v>
          </cell>
          <cell r="T77">
            <v>0.13105048166323599</v>
          </cell>
          <cell r="U77">
            <v>0.63338682002362501</v>
          </cell>
          <cell r="V77">
            <v>3</v>
          </cell>
          <cell r="W77">
            <v>6.8125158960319903</v>
          </cell>
          <cell r="X77">
            <v>6.1581102689800096</v>
          </cell>
        </row>
        <row r="78">
          <cell r="A78" t="str">
            <v>Z070</v>
          </cell>
          <cell r="B78" t="str">
            <v>河南</v>
          </cell>
          <cell r="C78" t="str">
            <v>河南洛阳</v>
          </cell>
          <cell r="D78" t="str">
            <v>汝阳</v>
          </cell>
          <cell r="E78" t="str">
            <v>B2F</v>
          </cell>
          <cell r="F78" t="str">
            <v>中烟100</v>
          </cell>
          <cell r="G78" t="str">
            <v>B2F-A1</v>
          </cell>
          <cell r="H78" t="str">
            <v>A1（厚）</v>
          </cell>
          <cell r="I78">
            <v>31.918565288441499</v>
          </cell>
          <cell r="J78">
            <v>2.4573586441023698</v>
          </cell>
          <cell r="K78">
            <v>28.819226682845699</v>
          </cell>
          <cell r="L78">
            <v>0.67832087743241698</v>
          </cell>
          <cell r="M78">
            <v>1.2050494473728699</v>
          </cell>
          <cell r="N78">
            <v>1.9804790078950101</v>
          </cell>
          <cell r="O78">
            <v>5.2681637087378101</v>
          </cell>
          <cell r="P78">
            <v>1.5354034100524601</v>
          </cell>
          <cell r="Q78">
            <v>6.4681498582733097</v>
          </cell>
          <cell r="R78">
            <v>1.8201916566132901</v>
          </cell>
          <cell r="S78">
            <v>0.38494388277015101</v>
          </cell>
          <cell r="T78">
            <v>0.34606537645888402</v>
          </cell>
          <cell r="U78">
            <v>0.26899074077096602</v>
          </cell>
          <cell r="V78">
            <v>2</v>
          </cell>
          <cell r="W78">
            <v>7.6047218852726601</v>
          </cell>
          <cell r="X78">
            <v>6.9976438640267604</v>
          </cell>
        </row>
        <row r="79">
          <cell r="A79" t="str">
            <v>Z071</v>
          </cell>
          <cell r="B79" t="str">
            <v>河南</v>
          </cell>
          <cell r="C79" t="str">
            <v>河南洛阳</v>
          </cell>
          <cell r="D79" t="str">
            <v>汝阳</v>
          </cell>
          <cell r="E79" t="str">
            <v>B2F</v>
          </cell>
          <cell r="F79" t="str">
            <v>中烟100</v>
          </cell>
          <cell r="G79" t="str">
            <v>B2F-A2</v>
          </cell>
          <cell r="H79" t="str">
            <v>A2（薄）</v>
          </cell>
          <cell r="I79">
            <v>29.7003984051006</v>
          </cell>
          <cell r="J79">
            <v>2.4824836774442298</v>
          </cell>
          <cell r="K79">
            <v>27.535980458486499</v>
          </cell>
          <cell r="L79">
            <v>0.55713654290563297</v>
          </cell>
          <cell r="M79">
            <v>1.3881393837373299</v>
          </cell>
          <cell r="N79">
            <v>1.99577258450425</v>
          </cell>
          <cell r="O79">
            <v>5.2553247791426898</v>
          </cell>
          <cell r="P79">
            <v>1.2805248922536601</v>
          </cell>
          <cell r="Q79">
            <v>5.8977788231853099</v>
          </cell>
          <cell r="R79">
            <v>2.0050075862872299</v>
          </cell>
          <cell r="S79">
            <v>0.410063590605242</v>
          </cell>
          <cell r="T79">
            <v>0.26486459400280099</v>
          </cell>
          <cell r="U79">
            <v>0.32507181539195701</v>
          </cell>
          <cell r="V79">
            <v>2</v>
          </cell>
          <cell r="W79">
            <v>7.3065377962113001</v>
          </cell>
          <cell r="X79">
            <v>6.7801494521455199</v>
          </cell>
        </row>
        <row r="80">
          <cell r="A80" t="str">
            <v>Z072</v>
          </cell>
          <cell r="B80" t="str">
            <v>河南</v>
          </cell>
          <cell r="C80" t="str">
            <v>河南洛阳</v>
          </cell>
          <cell r="D80" t="str">
            <v>汝阳</v>
          </cell>
          <cell r="E80" t="str">
            <v>B2F</v>
          </cell>
          <cell r="F80" t="str">
            <v>中烟100</v>
          </cell>
          <cell r="G80" t="str">
            <v>B2F-B</v>
          </cell>
          <cell r="I80">
            <v>30.139538003587699</v>
          </cell>
          <cell r="J80">
            <v>2.6150382080644698</v>
          </cell>
          <cell r="K80">
            <v>26.4183458656202</v>
          </cell>
          <cell r="L80">
            <v>0.60855581631924704</v>
          </cell>
          <cell r="M80">
            <v>1.2803632000571299</v>
          </cell>
          <cell r="N80">
            <v>2.05185082258732</v>
          </cell>
          <cell r="O80">
            <v>5.289583566518</v>
          </cell>
          <cell r="P80">
            <v>1.61078289941301</v>
          </cell>
          <cell r="Q80">
            <v>6.4771739544335603</v>
          </cell>
          <cell r="R80">
            <v>1.7541451194248701</v>
          </cell>
          <cell r="S80">
            <v>0.32345295320732897</v>
          </cell>
          <cell r="T80">
            <v>0.395212094228931</v>
          </cell>
          <cell r="U80">
            <v>0.28133495256374003</v>
          </cell>
          <cell r="V80">
            <v>2</v>
          </cell>
          <cell r="W80">
            <v>7.1079286307908403</v>
          </cell>
          <cell r="X80">
            <v>6.7567590807639304</v>
          </cell>
        </row>
        <row r="81">
          <cell r="A81" t="str">
            <v>Z154</v>
          </cell>
          <cell r="B81" t="str">
            <v>湖北</v>
          </cell>
          <cell r="C81" t="str">
            <v>湖北恩施</v>
          </cell>
          <cell r="D81" t="str">
            <v>巴东</v>
          </cell>
          <cell r="E81" t="str">
            <v>B2F</v>
          </cell>
          <cell r="F81" t="str">
            <v>云87</v>
          </cell>
          <cell r="G81" t="str">
            <v>B2F-B</v>
          </cell>
          <cell r="H81" t="str">
            <v>A1（厚）</v>
          </cell>
          <cell r="I81">
            <v>23.1416747024121</v>
          </cell>
          <cell r="J81">
            <v>4.2458056314343802</v>
          </cell>
          <cell r="K81">
            <v>20.747944297221999</v>
          </cell>
          <cell r="L81">
            <v>0.55719019314046203</v>
          </cell>
          <cell r="M81">
            <v>1.80538821809809</v>
          </cell>
          <cell r="N81">
            <v>2.8473926835328802</v>
          </cell>
          <cell r="O81">
            <v>5.1251975611713201</v>
          </cell>
          <cell r="P81">
            <v>1.22005076324573</v>
          </cell>
          <cell r="Q81">
            <v>2.6489928500956101</v>
          </cell>
          <cell r="R81">
            <v>0.89162613562492499</v>
          </cell>
          <cell r="S81">
            <v>0.76498446629260897</v>
          </cell>
          <cell r="T81">
            <v>0.47948231435866101</v>
          </cell>
          <cell r="U81">
            <v>-0.24446678065127</v>
          </cell>
          <cell r="V81">
            <v>1</v>
          </cell>
          <cell r="W81">
            <v>6.6196966522056702</v>
          </cell>
          <cell r="X81">
            <v>5.98438038996406</v>
          </cell>
        </row>
        <row r="82">
          <cell r="A82" t="str">
            <v>Z155</v>
          </cell>
          <cell r="B82" t="str">
            <v>湖北</v>
          </cell>
          <cell r="C82" t="str">
            <v>湖北恩施</v>
          </cell>
          <cell r="D82" t="str">
            <v>巴东</v>
          </cell>
          <cell r="E82" t="str">
            <v>B2F</v>
          </cell>
          <cell r="F82" t="str">
            <v>云87</v>
          </cell>
          <cell r="G82" t="str">
            <v>B2F-A1</v>
          </cell>
          <cell r="H82" t="str">
            <v>A2（薄）</v>
          </cell>
          <cell r="I82">
            <v>25.058422411691499</v>
          </cell>
          <cell r="J82">
            <v>4.3838428396106597</v>
          </cell>
          <cell r="K82">
            <v>21.683112936022098</v>
          </cell>
          <cell r="L82">
            <v>0.50714669903012999</v>
          </cell>
          <cell r="M82">
            <v>1.95295687004137</v>
          </cell>
          <cell r="N82">
            <v>2.6957838132626901</v>
          </cell>
          <cell r="O82">
            <v>5.1149453965606497</v>
          </cell>
          <cell r="P82">
            <v>1.2159249413329001</v>
          </cell>
          <cell r="Q82">
            <v>3.3089147179751199</v>
          </cell>
          <cell r="R82">
            <v>0.81300665400553795</v>
          </cell>
          <cell r="S82">
            <v>0.713637304257705</v>
          </cell>
          <cell r="T82">
            <v>0.36209347596425201</v>
          </cell>
          <cell r="U82">
            <v>-7.5730780221956506E-2</v>
          </cell>
          <cell r="V82">
            <v>2</v>
          </cell>
          <cell r="W82">
            <v>6.6947915053230602</v>
          </cell>
          <cell r="X82">
            <v>6.1631823872967004</v>
          </cell>
        </row>
        <row r="83">
          <cell r="A83" t="str">
            <v>Z156</v>
          </cell>
          <cell r="B83" t="str">
            <v>湖北</v>
          </cell>
          <cell r="C83" t="str">
            <v>湖北恩施</v>
          </cell>
          <cell r="D83" t="str">
            <v>巴东</v>
          </cell>
          <cell r="E83" t="str">
            <v>B2F</v>
          </cell>
          <cell r="F83" t="str">
            <v>云87</v>
          </cell>
          <cell r="G83" t="str">
            <v>B2F-A2</v>
          </cell>
          <cell r="I83">
            <v>24.810316356668</v>
          </cell>
          <cell r="J83">
            <v>3.6072193681813198</v>
          </cell>
          <cell r="K83">
            <v>20.871434909564702</v>
          </cell>
          <cell r="L83">
            <v>0.34656194200949503</v>
          </cell>
          <cell r="M83">
            <v>1.3182307161145901</v>
          </cell>
          <cell r="N83">
            <v>2.5665891836660402</v>
          </cell>
          <cell r="O83">
            <v>5.2544192136196202</v>
          </cell>
          <cell r="P83">
            <v>1.21232008205167</v>
          </cell>
          <cell r="Q83">
            <v>3.4331049845950798</v>
          </cell>
          <cell r="R83">
            <v>0.97828206418766706</v>
          </cell>
          <cell r="S83">
            <v>0.58217810250740798</v>
          </cell>
          <cell r="T83">
            <v>0.141678576214291</v>
          </cell>
          <cell r="U83">
            <v>0.27614332127830099</v>
          </cell>
          <cell r="V83">
            <v>1</v>
          </cell>
          <cell r="W83">
            <v>6.4258109336577798</v>
          </cell>
          <cell r="X83">
            <v>6.11155422866688</v>
          </cell>
        </row>
        <row r="84">
          <cell r="A84" t="str">
            <v>Z149</v>
          </cell>
          <cell r="B84" t="str">
            <v>湖北</v>
          </cell>
          <cell r="C84" t="str">
            <v>湖北恩施</v>
          </cell>
          <cell r="D84" t="str">
            <v>建始</v>
          </cell>
          <cell r="E84" t="str">
            <v>B2F</v>
          </cell>
          <cell r="F84" t="str">
            <v xml:space="preserve">云87 </v>
          </cell>
          <cell r="G84" t="str">
            <v>B2F-A1</v>
          </cell>
          <cell r="H84" t="str">
            <v>A1（厚）</v>
          </cell>
          <cell r="I84">
            <v>31.068513147433599</v>
          </cell>
          <cell r="J84">
            <v>3.1167555100837698</v>
          </cell>
          <cell r="K84">
            <v>27.374588528282999</v>
          </cell>
          <cell r="L84">
            <v>0.34943193115780602</v>
          </cell>
          <cell r="M84">
            <v>1.7534306403608699</v>
          </cell>
          <cell r="N84">
            <v>2.5355061804766601</v>
          </cell>
          <cell r="O84">
            <v>5.1335613005816398</v>
          </cell>
          <cell r="P84">
            <v>1.36914786921931</v>
          </cell>
          <cell r="Q84">
            <v>3.9807733357768198</v>
          </cell>
          <cell r="R84">
            <v>1.34389473519902</v>
          </cell>
          <cell r="S84">
            <v>0.80422858566694599</v>
          </cell>
          <cell r="T84">
            <v>0.211151220449389</v>
          </cell>
          <cell r="U84">
            <v>-1.53798061163359E-2</v>
          </cell>
          <cell r="V84">
            <v>1</v>
          </cell>
          <cell r="W84">
            <v>7.5580339634149301</v>
          </cell>
          <cell r="X84">
            <v>6.8632772558172501</v>
          </cell>
        </row>
        <row r="85">
          <cell r="A85" t="str">
            <v>Z150</v>
          </cell>
          <cell r="B85" t="str">
            <v>湖北</v>
          </cell>
          <cell r="C85" t="str">
            <v>湖北恩施</v>
          </cell>
          <cell r="D85" t="str">
            <v>建始</v>
          </cell>
          <cell r="E85" t="str">
            <v>B2F</v>
          </cell>
          <cell r="F85" t="str">
            <v xml:space="preserve">云87 </v>
          </cell>
          <cell r="G85" t="str">
            <v>B2F-A2</v>
          </cell>
          <cell r="H85" t="str">
            <v>A2（薄）</v>
          </cell>
          <cell r="I85">
            <v>32.451791218313303</v>
          </cell>
          <cell r="J85">
            <v>3.2256090011132899</v>
          </cell>
          <cell r="K85">
            <v>28.259941886139998</v>
          </cell>
          <cell r="L85">
            <v>0.34261608082707701</v>
          </cell>
          <cell r="M85">
            <v>1.8453922679567201</v>
          </cell>
          <cell r="N85">
            <v>2.29500392882374</v>
          </cell>
          <cell r="O85">
            <v>5.1461876984124402</v>
          </cell>
          <cell r="P85">
            <v>1.38528428174602</v>
          </cell>
          <cell r="Q85">
            <v>5.3392203059946599</v>
          </cell>
          <cell r="R85">
            <v>1.26769486509684</v>
          </cell>
          <cell r="S85">
            <v>0.57375799613086098</v>
          </cell>
          <cell r="T85">
            <v>0.185143700695097</v>
          </cell>
          <cell r="U85">
            <v>0.24109830317404199</v>
          </cell>
          <cell r="V85">
            <v>1</v>
          </cell>
          <cell r="W85">
            <v>7.6037768585610204</v>
          </cell>
          <cell r="X85">
            <v>7.00283521845867</v>
          </cell>
        </row>
        <row r="86">
          <cell r="A86" t="str">
            <v>Z157</v>
          </cell>
          <cell r="B86" t="str">
            <v>湖北</v>
          </cell>
          <cell r="C86" t="str">
            <v>湖北恩施</v>
          </cell>
          <cell r="D86" t="str">
            <v>建始</v>
          </cell>
          <cell r="E86" t="str">
            <v>B2F</v>
          </cell>
          <cell r="F86" t="str">
            <v xml:space="preserve">云87 </v>
          </cell>
          <cell r="G86" t="str">
            <v>B2F-B</v>
          </cell>
          <cell r="I86">
            <v>27.753328442747499</v>
          </cell>
          <cell r="J86">
            <v>3.6917269633046699</v>
          </cell>
          <cell r="K86">
            <v>23.7308512108158</v>
          </cell>
          <cell r="L86">
            <v>0.30353575126544102</v>
          </cell>
          <cell r="M86">
            <v>1.49779197389125</v>
          </cell>
          <cell r="N86">
            <v>2.4353044629455001</v>
          </cell>
          <cell r="O86">
            <v>5.1805319981597497</v>
          </cell>
          <cell r="P86">
            <v>1.17119778337674</v>
          </cell>
          <cell r="Q86">
            <v>4.6475783997539599</v>
          </cell>
          <cell r="R86">
            <v>1.0458201584196101</v>
          </cell>
          <cell r="S86">
            <v>0.60453689956958601</v>
          </cell>
          <cell r="T86">
            <v>0.22891746877797101</v>
          </cell>
          <cell r="U86">
            <v>0.16654563165244299</v>
          </cell>
          <cell r="V86">
            <v>1</v>
          </cell>
          <cell r="W86">
            <v>6.9441678762592298</v>
          </cell>
          <cell r="X86">
            <v>6.4547140351137404</v>
          </cell>
        </row>
        <row r="87">
          <cell r="A87" t="str">
            <v>Z229</v>
          </cell>
          <cell r="B87" t="str">
            <v>湖北</v>
          </cell>
          <cell r="C87" t="str">
            <v>湖北恩施</v>
          </cell>
          <cell r="D87" t="str">
            <v>建始</v>
          </cell>
          <cell r="E87" t="str">
            <v>B3F</v>
          </cell>
          <cell r="F87" t="str">
            <v>云87</v>
          </cell>
          <cell r="G87" t="str">
            <v>B3F-A1</v>
          </cell>
          <cell r="H87" t="str">
            <v>B3FA1-1(厚)</v>
          </cell>
          <cell r="I87">
            <v>23.404184382585999</v>
          </cell>
          <cell r="J87">
            <v>3.2407134085053699</v>
          </cell>
          <cell r="K87">
            <v>22.842512214587</v>
          </cell>
          <cell r="L87">
            <v>0.35901849619713</v>
          </cell>
          <cell r="M87">
            <v>1.97280100836814</v>
          </cell>
          <cell r="N87">
            <v>2.7942954102386399</v>
          </cell>
          <cell r="O87">
            <v>5.1005137789994004</v>
          </cell>
          <cell r="P87">
            <v>1.15751742488303</v>
          </cell>
          <cell r="Q87">
            <v>3.7394045451828899</v>
          </cell>
          <cell r="R87">
            <v>1.4171209420372199</v>
          </cell>
          <cell r="S87">
            <v>0.71980494893249902</v>
          </cell>
          <cell r="T87">
            <v>-2.5678806925524902E-2</v>
          </cell>
          <cell r="U87">
            <v>0.30587385799302602</v>
          </cell>
          <cell r="V87">
            <v>1</v>
          </cell>
          <cell r="W87">
            <v>6.77191297350456</v>
          </cell>
          <cell r="X87">
            <v>6.1070962488851901</v>
          </cell>
        </row>
        <row r="88">
          <cell r="A88" t="str">
            <v>Z230</v>
          </cell>
          <cell r="B88" t="str">
            <v>湖北</v>
          </cell>
          <cell r="C88" t="str">
            <v>湖北恩施</v>
          </cell>
          <cell r="D88" t="str">
            <v>建始</v>
          </cell>
          <cell r="E88" t="str">
            <v>B3F</v>
          </cell>
          <cell r="F88" t="str">
            <v>云87</v>
          </cell>
          <cell r="G88" t="str">
            <v>B3F-A2</v>
          </cell>
          <cell r="H88" t="str">
            <v>B3FA1-2(薄)</v>
          </cell>
          <cell r="I88">
            <v>23.251232038563199</v>
          </cell>
          <cell r="J88">
            <v>3.4549417092787298</v>
          </cell>
          <cell r="K88">
            <v>22.089518366188301</v>
          </cell>
          <cell r="L88">
            <v>0.29638469445399601</v>
          </cell>
          <cell r="M88">
            <v>2.23073768447605</v>
          </cell>
          <cell r="N88">
            <v>2.9383448094184299</v>
          </cell>
          <cell r="O88">
            <v>5.0883562536786204</v>
          </cell>
          <cell r="P88">
            <v>1.0424563605905599</v>
          </cell>
          <cell r="Q88">
            <v>3.8127297344737001</v>
          </cell>
          <cell r="R88">
            <v>1.3323270341840801</v>
          </cell>
          <cell r="S88">
            <v>0.98086906155566</v>
          </cell>
          <cell r="T88">
            <v>-0.19570813628708</v>
          </cell>
          <cell r="U88">
            <v>0.21483907473142</v>
          </cell>
          <cell r="V88">
            <v>1</v>
          </cell>
          <cell r="W88">
            <v>6.6306045110489897</v>
          </cell>
          <cell r="X88">
            <v>6.0584067550614904</v>
          </cell>
        </row>
        <row r="89">
          <cell r="A89" t="str">
            <v>Z167</v>
          </cell>
          <cell r="B89" t="str">
            <v>湖北</v>
          </cell>
          <cell r="C89" t="str">
            <v>湖北恩施</v>
          </cell>
          <cell r="D89" t="str">
            <v>利川</v>
          </cell>
          <cell r="E89" t="str">
            <v>B2F</v>
          </cell>
          <cell r="F89" t="str">
            <v>云87</v>
          </cell>
          <cell r="G89" t="str">
            <v>B2F-A1</v>
          </cell>
          <cell r="H89" t="str">
            <v>A1（厚）</v>
          </cell>
          <cell r="I89">
            <v>24.984138307298199</v>
          </cell>
          <cell r="J89">
            <v>4.00429518619194</v>
          </cell>
          <cell r="K89">
            <v>21.970755289033001</v>
          </cell>
          <cell r="L89">
            <v>0.27775375385013801</v>
          </cell>
          <cell r="M89">
            <v>1.9599115261733999</v>
          </cell>
          <cell r="N89">
            <v>2.6450310414045202</v>
          </cell>
          <cell r="O89">
            <v>5.13685728302573</v>
          </cell>
          <cell r="P89">
            <v>1.1138869087935199</v>
          </cell>
          <cell r="Q89">
            <v>3.83002310391183</v>
          </cell>
          <cell r="R89">
            <v>0.96487469590027897</v>
          </cell>
          <cell r="S89">
            <v>0.52564644788816495</v>
          </cell>
          <cell r="T89">
            <v>0.46481458853806101</v>
          </cell>
          <cell r="U89">
            <v>9.5389635737743693E-3</v>
          </cell>
          <cell r="V89">
            <v>2</v>
          </cell>
          <cell r="W89">
            <v>6.6320791476929202</v>
          </cell>
          <cell r="X89">
            <v>6.1734204839220803</v>
          </cell>
        </row>
        <row r="90">
          <cell r="A90" t="str">
            <v>Z168</v>
          </cell>
          <cell r="B90" t="str">
            <v>湖北</v>
          </cell>
          <cell r="C90" t="str">
            <v>湖北恩施</v>
          </cell>
          <cell r="D90" t="str">
            <v>利川</v>
          </cell>
          <cell r="E90" t="str">
            <v>B2F</v>
          </cell>
          <cell r="F90" t="str">
            <v>云87</v>
          </cell>
          <cell r="G90" t="str">
            <v>B2F-A2</v>
          </cell>
          <cell r="H90" t="str">
            <v>A2（薄）</v>
          </cell>
          <cell r="I90">
            <v>25.180665439442599</v>
          </cell>
          <cell r="J90">
            <v>4.0054865919500404</v>
          </cell>
          <cell r="K90">
            <v>22.120106896682302</v>
          </cell>
          <cell r="L90">
            <v>0.31029399145603898</v>
          </cell>
          <cell r="M90">
            <v>2.0283133432362601</v>
          </cell>
          <cell r="N90">
            <v>2.7047564893950402</v>
          </cell>
          <cell r="O90">
            <v>5.0706851804002602</v>
          </cell>
          <cell r="P90">
            <v>1.08053452020483</v>
          </cell>
          <cell r="Q90">
            <v>3.8067292833709199</v>
          </cell>
          <cell r="R90">
            <v>0.98004853970792105</v>
          </cell>
          <cell r="S90">
            <v>0.72175863092064296</v>
          </cell>
          <cell r="T90">
            <v>0.28785967821517999</v>
          </cell>
          <cell r="U90">
            <v>-9.6183091358233996E-3</v>
          </cell>
          <cell r="V90">
            <v>1</v>
          </cell>
          <cell r="W90">
            <v>6.6714767213941899</v>
          </cell>
          <cell r="X90">
            <v>6.19402215910696</v>
          </cell>
        </row>
        <row r="91">
          <cell r="A91" t="str">
            <v>Z169</v>
          </cell>
          <cell r="B91" t="str">
            <v>湖北</v>
          </cell>
          <cell r="C91" t="str">
            <v>湖北恩施</v>
          </cell>
          <cell r="D91" t="str">
            <v>利川</v>
          </cell>
          <cell r="E91" t="str">
            <v>B2F</v>
          </cell>
          <cell r="F91" t="str">
            <v>云87</v>
          </cell>
          <cell r="G91" t="str">
            <v>B2F-B</v>
          </cell>
          <cell r="I91">
            <v>28.399365202461301</v>
          </cell>
          <cell r="J91">
            <v>4.0702754600377098</v>
          </cell>
          <cell r="K91">
            <v>23.261577147310899</v>
          </cell>
          <cell r="L91">
            <v>0.185943003603734</v>
          </cell>
          <cell r="M91">
            <v>1.68294242121905</v>
          </cell>
          <cell r="N91">
            <v>2.5748214251061001</v>
          </cell>
          <cell r="O91">
            <v>5.1308324611280698</v>
          </cell>
          <cell r="P91">
            <v>1.40074621544206</v>
          </cell>
          <cell r="Q91">
            <v>5.1627313189866104</v>
          </cell>
          <cell r="R91">
            <v>0.95514904031463499</v>
          </cell>
          <cell r="S91">
            <v>0.70326017914778705</v>
          </cell>
          <cell r="T91">
            <v>0.36020780830183102</v>
          </cell>
          <cell r="U91">
            <v>-6.3467987449617194E-2</v>
          </cell>
          <cell r="V91">
            <v>1</v>
          </cell>
          <cell r="W91">
            <v>6.9173146095373204</v>
          </cell>
          <cell r="X91">
            <v>6.4751294963023103</v>
          </cell>
        </row>
        <row r="92">
          <cell r="A92" t="str">
            <v>Z191</v>
          </cell>
          <cell r="B92" t="str">
            <v>湖北</v>
          </cell>
          <cell r="C92" t="str">
            <v>湖北十堰</v>
          </cell>
          <cell r="D92" t="str">
            <v>竹山</v>
          </cell>
          <cell r="E92" t="str">
            <v>B2F</v>
          </cell>
          <cell r="F92" t="str">
            <v>云87</v>
          </cell>
          <cell r="G92" t="str">
            <v>B2F-A1</v>
          </cell>
          <cell r="H92" t="str">
            <v>B2F中上限-1（厚）</v>
          </cell>
          <cell r="I92">
            <v>33.552985573297498</v>
          </cell>
          <cell r="J92">
            <v>3.2930019336671998</v>
          </cell>
          <cell r="K92">
            <v>25.5804054625556</v>
          </cell>
          <cell r="L92">
            <v>0.172848547819696</v>
          </cell>
          <cell r="M92">
            <v>1.46000255502612</v>
          </cell>
          <cell r="N92">
            <v>2.1590378834989501</v>
          </cell>
          <cell r="O92">
            <v>5.3085881234663397</v>
          </cell>
          <cell r="P92">
            <v>1.24145586783588</v>
          </cell>
          <cell r="Q92">
            <v>7.1504989002933499</v>
          </cell>
          <cell r="R92">
            <v>1.0289325151692501</v>
          </cell>
          <cell r="S92">
            <v>0.54880000637057302</v>
          </cell>
          <cell r="T92">
            <v>0.33840500625528003</v>
          </cell>
          <cell r="U92">
            <v>0.112794987374148</v>
          </cell>
          <cell r="V92">
            <v>1</v>
          </cell>
          <cell r="W92">
            <v>6.9524999621311601</v>
          </cell>
          <cell r="X92">
            <v>6.95224377495233</v>
          </cell>
        </row>
        <row r="93">
          <cell r="A93" t="str">
            <v>Z192</v>
          </cell>
          <cell r="B93" t="str">
            <v>湖北</v>
          </cell>
          <cell r="C93" t="str">
            <v>湖北十堰</v>
          </cell>
          <cell r="D93" t="str">
            <v>竹山</v>
          </cell>
          <cell r="E93" t="str">
            <v>B2F</v>
          </cell>
          <cell r="F93" t="str">
            <v>云87</v>
          </cell>
          <cell r="G93" t="str">
            <v>B2F-A2</v>
          </cell>
          <cell r="H93" t="str">
            <v>B2F中上限-2（薄）</v>
          </cell>
          <cell r="I93">
            <v>34.657532097293398</v>
          </cell>
          <cell r="J93">
            <v>2.9655561041632499</v>
          </cell>
          <cell r="K93">
            <v>27.541538004635498</v>
          </cell>
          <cell r="L93">
            <v>0.23995457054734901</v>
          </cell>
          <cell r="M93">
            <v>1.6359861172686301</v>
          </cell>
          <cell r="N93">
            <v>2.0361643935370499</v>
          </cell>
          <cell r="O93">
            <v>5.2911632398796398</v>
          </cell>
          <cell r="P93">
            <v>1.29057156501587</v>
          </cell>
          <cell r="Q93">
            <v>8.74685560818018</v>
          </cell>
          <cell r="R93">
            <v>1.2304439026138001</v>
          </cell>
          <cell r="S93">
            <v>0.54858459569756801</v>
          </cell>
          <cell r="T93">
            <v>0.20490889093819301</v>
          </cell>
          <cell r="U93">
            <v>0.24650651336423901</v>
          </cell>
          <cell r="V93">
            <v>1</v>
          </cell>
          <cell r="W93">
            <v>7.1941623303576199</v>
          </cell>
          <cell r="X93">
            <v>7.1250917647487002</v>
          </cell>
        </row>
        <row r="94">
          <cell r="A94" t="str">
            <v>Z193</v>
          </cell>
          <cell r="B94" t="str">
            <v>湖北</v>
          </cell>
          <cell r="C94" t="str">
            <v>湖北十堰</v>
          </cell>
          <cell r="D94" t="str">
            <v>竹山</v>
          </cell>
          <cell r="E94" t="str">
            <v>B2F</v>
          </cell>
          <cell r="F94" t="str">
            <v>云87</v>
          </cell>
          <cell r="G94" t="str">
            <v>B2F-B</v>
          </cell>
          <cell r="I94">
            <v>29.818928765610998</v>
          </cell>
          <cell r="J94">
            <v>3.5044719990805699</v>
          </cell>
          <cell r="K94">
            <v>22.520022176624</v>
          </cell>
          <cell r="L94">
            <v>0.357081900360955</v>
          </cell>
          <cell r="M94">
            <v>1.47336532605023</v>
          </cell>
          <cell r="N94">
            <v>2.4741325254714699</v>
          </cell>
          <cell r="O94">
            <v>5.2005456531143004</v>
          </cell>
          <cell r="P94">
            <v>1.2608171103180299</v>
          </cell>
          <cell r="Q94">
            <v>5.2901768378066203</v>
          </cell>
          <cell r="R94">
            <v>1.0388193015591101</v>
          </cell>
          <cell r="S94">
            <v>0.93689555987524598</v>
          </cell>
          <cell r="T94">
            <v>0.24763124844486101</v>
          </cell>
          <cell r="U94">
            <v>-0.18452680832010701</v>
          </cell>
          <cell r="V94">
            <v>1</v>
          </cell>
          <cell r="W94">
            <v>6.52819187551097</v>
          </cell>
          <cell r="X94">
            <v>6.5418967019994199</v>
          </cell>
        </row>
        <row r="95">
          <cell r="A95" t="str">
            <v>Z182</v>
          </cell>
          <cell r="B95" t="str">
            <v>湖北</v>
          </cell>
          <cell r="C95" t="str">
            <v>湖北宜昌</v>
          </cell>
          <cell r="D95" t="str">
            <v>秭归</v>
          </cell>
          <cell r="E95" t="str">
            <v>B2F</v>
          </cell>
          <cell r="F95" t="str">
            <v>云87</v>
          </cell>
          <cell r="G95" t="str">
            <v>B2F-A1</v>
          </cell>
          <cell r="H95" t="str">
            <v>B2F中上限-1（厚）</v>
          </cell>
          <cell r="I95">
            <v>28.823982116251798</v>
          </cell>
          <cell r="J95">
            <v>3.1915153565834902</v>
          </cell>
          <cell r="K95">
            <v>25.696350187768299</v>
          </cell>
          <cell r="L95">
            <v>0.16454432309183001</v>
          </cell>
          <cell r="M95">
            <v>1.74198086332416</v>
          </cell>
          <cell r="N95">
            <v>2.3479509980688298</v>
          </cell>
          <cell r="O95">
            <v>5.2579441769048403</v>
          </cell>
          <cell r="P95">
            <v>0.87165070999972805</v>
          </cell>
          <cell r="Q95">
            <v>5.3252233790934804</v>
          </cell>
          <cell r="R95">
            <v>1.36077109994168</v>
          </cell>
          <cell r="S95">
            <v>0.405445845595861</v>
          </cell>
          <cell r="T95">
            <v>0.32105839315393803</v>
          </cell>
          <cell r="U95">
            <v>0.27349576125020097</v>
          </cell>
          <cell r="V95">
            <v>1</v>
          </cell>
          <cell r="W95">
            <v>7.1329590951844004</v>
          </cell>
          <cell r="X95">
            <v>6.6258195962866804</v>
          </cell>
        </row>
        <row r="96">
          <cell r="A96" t="str">
            <v>Z183</v>
          </cell>
          <cell r="B96" t="str">
            <v>湖北</v>
          </cell>
          <cell r="C96" t="str">
            <v>湖北宜昌</v>
          </cell>
          <cell r="D96" t="str">
            <v>秭归</v>
          </cell>
          <cell r="E96" t="str">
            <v>B2F</v>
          </cell>
          <cell r="F96" t="str">
            <v>云87</v>
          </cell>
          <cell r="G96" t="str">
            <v>B2F-A2</v>
          </cell>
          <cell r="H96" t="str">
            <v>B2F中上限-2（薄）</v>
          </cell>
          <cell r="I96">
            <v>28.6222785680539</v>
          </cell>
          <cell r="J96">
            <v>3.3272786926397901</v>
          </cell>
          <cell r="K96">
            <v>25.528863218974301</v>
          </cell>
          <cell r="L96">
            <v>0.18513167446665299</v>
          </cell>
          <cell r="M96">
            <v>1.8300295906444199</v>
          </cell>
          <cell r="N96">
            <v>2.3516984011070101</v>
          </cell>
          <cell r="O96">
            <v>5.2527068247063102</v>
          </cell>
          <cell r="P96">
            <v>0.81892357415267802</v>
          </cell>
          <cell r="Q96">
            <v>4.3944156056186197</v>
          </cell>
          <cell r="R96">
            <v>1.33294909206835</v>
          </cell>
          <cell r="S96">
            <v>0.26758802202871101</v>
          </cell>
          <cell r="T96">
            <v>0.31694370291542401</v>
          </cell>
          <cell r="U96">
            <v>0.41546827505586498</v>
          </cell>
          <cell r="V96">
            <v>1</v>
          </cell>
          <cell r="W96">
            <v>7.1071784326474301</v>
          </cell>
          <cell r="X96">
            <v>6.6029307479859103</v>
          </cell>
        </row>
        <row r="97">
          <cell r="A97" t="str">
            <v>Z184</v>
          </cell>
          <cell r="B97" t="str">
            <v>湖北</v>
          </cell>
          <cell r="C97" t="str">
            <v>湖北宜昌</v>
          </cell>
          <cell r="D97" t="str">
            <v>秭归</v>
          </cell>
          <cell r="E97" t="str">
            <v>B2F</v>
          </cell>
          <cell r="F97" t="str">
            <v>云87</v>
          </cell>
          <cell r="G97" t="str">
            <v>B2F-B</v>
          </cell>
          <cell r="I97">
            <v>27.378740121962501</v>
          </cell>
          <cell r="J97">
            <v>3.3720593650128601</v>
          </cell>
          <cell r="K97">
            <v>24.436225725276</v>
          </cell>
          <cell r="L97">
            <v>0.11403897994569601</v>
          </cell>
          <cell r="M97">
            <v>1.6182973290440801</v>
          </cell>
          <cell r="N97">
            <v>2.4100366783859299</v>
          </cell>
          <cell r="O97">
            <v>5.2292477888281903</v>
          </cell>
          <cell r="P97">
            <v>0.81802845637261801</v>
          </cell>
          <cell r="Q97">
            <v>5.0954340132275799</v>
          </cell>
          <cell r="R97">
            <v>1.2781597053495</v>
          </cell>
          <cell r="S97">
            <v>0.41622221981766</v>
          </cell>
          <cell r="T97">
            <v>0.26140783396864697</v>
          </cell>
          <cell r="U97">
            <v>0.32236994621369303</v>
          </cell>
          <cell r="V97">
            <v>1</v>
          </cell>
          <cell r="W97">
            <v>6.9914759476480501</v>
          </cell>
          <cell r="X97">
            <v>6.4634338604234198</v>
          </cell>
        </row>
        <row r="98">
          <cell r="A98" t="str">
            <v>Z115</v>
          </cell>
          <cell r="B98" t="str">
            <v>湖南</v>
          </cell>
          <cell r="C98" t="str">
            <v>湖南衡阳</v>
          </cell>
          <cell r="D98" t="str">
            <v>常宁</v>
          </cell>
          <cell r="E98" t="str">
            <v>B2</v>
          </cell>
          <cell r="F98" t="str">
            <v>云87</v>
          </cell>
          <cell r="G98" t="str">
            <v>B2-A1</v>
          </cell>
          <cell r="H98" t="str">
            <v>身份（厚）</v>
          </cell>
          <cell r="I98">
            <v>25.687839769731202</v>
          </cell>
          <cell r="J98">
            <v>3.2509325156660802</v>
          </cell>
          <cell r="K98">
            <v>23.316139694320899</v>
          </cell>
          <cell r="L98">
            <v>0.30980730374399101</v>
          </cell>
          <cell r="M98">
            <v>2.33455491190717</v>
          </cell>
          <cell r="N98">
            <v>1.99441673363204</v>
          </cell>
          <cell r="O98">
            <v>5.1649821546176797</v>
          </cell>
          <cell r="P98">
            <v>1.00442620244765</v>
          </cell>
          <cell r="Q98">
            <v>6.5610267090587904</v>
          </cell>
          <cell r="R98">
            <v>1.1824676825957701</v>
          </cell>
          <cell r="S98">
            <v>4.26983436868104E-2</v>
          </cell>
          <cell r="T98">
            <v>0.20985817228136799</v>
          </cell>
          <cell r="U98">
            <v>0.74744348403182204</v>
          </cell>
          <cell r="V98">
            <v>3</v>
          </cell>
          <cell r="W98">
            <v>6.2500764495247898</v>
          </cell>
          <cell r="X98">
            <v>6.2915782006961196</v>
          </cell>
        </row>
        <row r="99">
          <cell r="A99" t="str">
            <v>Z116</v>
          </cell>
          <cell r="B99" t="str">
            <v>湖南</v>
          </cell>
          <cell r="C99" t="str">
            <v>湖南衡阳</v>
          </cell>
          <cell r="D99" t="str">
            <v>常宁</v>
          </cell>
          <cell r="E99" t="str">
            <v>B2</v>
          </cell>
          <cell r="F99" t="str">
            <v>云87</v>
          </cell>
          <cell r="G99" t="str">
            <v>B2-A2</v>
          </cell>
          <cell r="H99" t="str">
            <v>身份（薄）</v>
          </cell>
          <cell r="I99">
            <v>29.621403511035101</v>
          </cell>
          <cell r="J99">
            <v>2.97744381617543</v>
          </cell>
          <cell r="K99">
            <v>26.870627235025101</v>
          </cell>
          <cell r="L99">
            <v>0.326569945942426</v>
          </cell>
          <cell r="M99">
            <v>2.3923367004230101</v>
          </cell>
          <cell r="N99">
            <v>1.8691351908291001</v>
          </cell>
          <cell r="O99">
            <v>5.1958021622840898</v>
          </cell>
          <cell r="P99">
            <v>1.0443352078892301</v>
          </cell>
          <cell r="Q99">
            <v>5.8309617314062301</v>
          </cell>
          <cell r="R99">
            <v>1.4582707597396301</v>
          </cell>
          <cell r="S99">
            <v>5.7121700749121996E-3</v>
          </cell>
          <cell r="T99">
            <v>0.12608285093538801</v>
          </cell>
          <cell r="U99">
            <v>0.86820497898969995</v>
          </cell>
          <cell r="V99">
            <v>3</v>
          </cell>
          <cell r="W99">
            <v>6.8538277208985701</v>
          </cell>
          <cell r="X99">
            <v>6.7391139615425697</v>
          </cell>
        </row>
        <row r="100">
          <cell r="A100" t="str">
            <v>Z058</v>
          </cell>
          <cell r="B100" t="str">
            <v>湖南</v>
          </cell>
          <cell r="C100" t="str">
            <v>湖南湘西</v>
          </cell>
          <cell r="D100" t="str">
            <v>凤凰</v>
          </cell>
          <cell r="E100" t="str">
            <v>B2F</v>
          </cell>
          <cell r="F100" t="str">
            <v>云87</v>
          </cell>
          <cell r="G100" t="str">
            <v>B2F-A1</v>
          </cell>
          <cell r="H100" t="str">
            <v>A1（厚）</v>
          </cell>
          <cell r="I100">
            <v>23.623747080264799</v>
          </cell>
          <cell r="J100">
            <v>3.7557435640825001</v>
          </cell>
          <cell r="K100">
            <v>22.252246023982199</v>
          </cell>
          <cell r="L100">
            <v>0.39904843813621199</v>
          </cell>
          <cell r="M100">
            <v>1.6463510913427299</v>
          </cell>
          <cell r="N100">
            <v>2.4417008995213498</v>
          </cell>
          <cell r="O100">
            <v>5.0979699805757699</v>
          </cell>
          <cell r="P100">
            <v>1.0376678180421</v>
          </cell>
          <cell r="Q100">
            <v>6.6919027593360996</v>
          </cell>
          <cell r="R100">
            <v>1.12893289657948</v>
          </cell>
          <cell r="S100">
            <v>0.4200876849954</v>
          </cell>
          <cell r="T100">
            <v>0.10709913780274601</v>
          </cell>
          <cell r="U100">
            <v>0.47281317720185401</v>
          </cell>
          <cell r="V100">
            <v>3</v>
          </cell>
          <cell r="W100">
            <v>6.68641285353001</v>
          </cell>
          <cell r="X100">
            <v>6.0939131097652401</v>
          </cell>
        </row>
        <row r="101">
          <cell r="A101" t="str">
            <v>Z059</v>
          </cell>
          <cell r="B101" t="str">
            <v>湖南</v>
          </cell>
          <cell r="C101" t="str">
            <v>湖南湘西</v>
          </cell>
          <cell r="D101" t="str">
            <v>凤凰</v>
          </cell>
          <cell r="E101" t="str">
            <v>B2F</v>
          </cell>
          <cell r="F101" t="str">
            <v>云87</v>
          </cell>
          <cell r="G101" t="str">
            <v>B2F-A2</v>
          </cell>
          <cell r="H101" t="str">
            <v>A2（薄）</v>
          </cell>
          <cell r="I101">
            <v>26.106672248657802</v>
          </cell>
          <cell r="J101">
            <v>3.7712533478022801</v>
          </cell>
          <cell r="K101">
            <v>24.806954128834501</v>
          </cell>
          <cell r="L101">
            <v>0.35847687690737301</v>
          </cell>
          <cell r="M101">
            <v>1.5016384530364899</v>
          </cell>
          <cell r="N101">
            <v>2.3174256729860598</v>
          </cell>
          <cell r="O101">
            <v>5.0642491928324196</v>
          </cell>
          <cell r="P101">
            <v>1.02637040762003</v>
          </cell>
          <cell r="Q101">
            <v>6.4312559923292003</v>
          </cell>
          <cell r="R101">
            <v>1.13484970082371</v>
          </cell>
          <cell r="S101">
            <v>0.34279020540946498</v>
          </cell>
          <cell r="T101">
            <v>0.15072642340419901</v>
          </cell>
          <cell r="U101">
            <v>0.50648337118633602</v>
          </cell>
          <cell r="V101">
            <v>2</v>
          </cell>
          <cell r="W101">
            <v>7.24287823784206</v>
          </cell>
          <cell r="X101">
            <v>6.3911192342262799</v>
          </cell>
        </row>
        <row r="102">
          <cell r="A102" t="str">
            <v>Z060</v>
          </cell>
          <cell r="B102" t="str">
            <v>湖南</v>
          </cell>
          <cell r="C102" t="str">
            <v>湖南湘西</v>
          </cell>
          <cell r="D102" t="str">
            <v>凤凰</v>
          </cell>
          <cell r="E102" t="str">
            <v>B2F</v>
          </cell>
          <cell r="F102" t="str">
            <v>云87</v>
          </cell>
          <cell r="G102" t="str">
            <v>B2F-B</v>
          </cell>
          <cell r="I102">
            <v>24.2438475996458</v>
          </cell>
          <cell r="J102">
            <v>3.7319798297560798</v>
          </cell>
          <cell r="K102">
            <v>22.932509629933101</v>
          </cell>
          <cell r="L102">
            <v>0.39665793909823999</v>
          </cell>
          <cell r="M102">
            <v>1.3079395693993301</v>
          </cell>
          <cell r="N102">
            <v>2.3240216680397201</v>
          </cell>
          <cell r="O102">
            <v>5.1493142803741998</v>
          </cell>
          <cell r="P102">
            <v>1.0167034393818</v>
          </cell>
          <cell r="Q102">
            <v>7.04283127505966</v>
          </cell>
          <cell r="R102">
            <v>1.09262716556352</v>
          </cell>
          <cell r="S102">
            <v>0.37060006089772002</v>
          </cell>
          <cell r="T102">
            <v>0.109931399556555</v>
          </cell>
          <cell r="U102">
            <v>0.51946853954572503</v>
          </cell>
          <cell r="V102">
            <v>3</v>
          </cell>
          <cell r="W102">
            <v>6.8894744623210196</v>
          </cell>
          <cell r="X102">
            <v>6.1711639436251904</v>
          </cell>
        </row>
        <row r="103">
          <cell r="A103" t="str">
            <v>Z076</v>
          </cell>
          <cell r="B103" t="str">
            <v>湖南</v>
          </cell>
          <cell r="C103" t="str">
            <v>湖南湘西</v>
          </cell>
          <cell r="D103" t="str">
            <v>凤凰</v>
          </cell>
          <cell r="E103" t="str">
            <v>B2F</v>
          </cell>
          <cell r="F103" t="str">
            <v>云87</v>
          </cell>
          <cell r="G103" t="str">
            <v>B2F-A1</v>
          </cell>
          <cell r="H103" t="str">
            <v>A1-1（厚）</v>
          </cell>
          <cell r="I103">
            <v>26.6989184585651</v>
          </cell>
          <cell r="J103">
            <v>3.8822871768282998</v>
          </cell>
          <cell r="K103">
            <v>24.310626887459399</v>
          </cell>
          <cell r="L103">
            <v>0.29560356813719901</v>
          </cell>
          <cell r="M103">
            <v>1.73974835214851</v>
          </cell>
          <cell r="N103">
            <v>2.3531100626064401</v>
          </cell>
          <cell r="O103">
            <v>5.1651139655319396</v>
          </cell>
          <cell r="P103">
            <v>1.13555944999823</v>
          </cell>
          <cell r="Q103">
            <v>6.3932452671355504</v>
          </cell>
          <cell r="R103">
            <v>1.0168557993860401</v>
          </cell>
          <cell r="S103">
            <v>0.38800354642249502</v>
          </cell>
          <cell r="T103">
            <v>0.30785750119806399</v>
          </cell>
          <cell r="U103">
            <v>0.30413895237944</v>
          </cell>
          <cell r="V103">
            <v>2</v>
          </cell>
          <cell r="W103">
            <v>7.0584916347996298</v>
          </cell>
          <cell r="X103">
            <v>6.4077372025125499</v>
          </cell>
        </row>
        <row r="104">
          <cell r="A104" t="str">
            <v>Z077</v>
          </cell>
          <cell r="B104" t="str">
            <v>湖南</v>
          </cell>
          <cell r="C104" t="str">
            <v>湖南湘西</v>
          </cell>
          <cell r="D104" t="str">
            <v>凤凰</v>
          </cell>
          <cell r="E104" t="str">
            <v>B2F</v>
          </cell>
          <cell r="F104" t="str">
            <v>云87</v>
          </cell>
          <cell r="G104" t="str">
            <v>B2F-A2</v>
          </cell>
          <cell r="H104" t="str">
            <v>A1-2（薄）</v>
          </cell>
          <cell r="I104">
            <v>26.234853153564899</v>
          </cell>
          <cell r="J104">
            <v>3.5941053845016002</v>
          </cell>
          <cell r="K104">
            <v>23.660695899064699</v>
          </cell>
          <cell r="L104">
            <v>0.32894243182155503</v>
          </cell>
          <cell r="M104">
            <v>2.2686845965427702</v>
          </cell>
          <cell r="N104">
            <v>2.3322106835658101</v>
          </cell>
          <cell r="O104">
            <v>5.1798630073376399</v>
          </cell>
          <cell r="P104">
            <v>1.0227078042728901</v>
          </cell>
          <cell r="Q104">
            <v>4.1349751673576103</v>
          </cell>
          <cell r="R104">
            <v>1.3481309324622299</v>
          </cell>
          <cell r="S104">
            <v>0.367250475374928</v>
          </cell>
          <cell r="T104">
            <v>0.17384975178241899</v>
          </cell>
          <cell r="U104">
            <v>0.45889977284265399</v>
          </cell>
          <cell r="V104">
            <v>3</v>
          </cell>
          <cell r="W104">
            <v>6.6240444067193698</v>
          </cell>
          <cell r="X104">
            <v>6.3441469864234898</v>
          </cell>
        </row>
        <row r="105">
          <cell r="A105" t="str">
            <v>Z078</v>
          </cell>
          <cell r="B105" t="str">
            <v>湖南</v>
          </cell>
          <cell r="C105" t="str">
            <v>湖南湘西</v>
          </cell>
          <cell r="D105" t="str">
            <v>凤凰</v>
          </cell>
          <cell r="E105" t="str">
            <v>B2F</v>
          </cell>
          <cell r="F105" t="str">
            <v>云87</v>
          </cell>
          <cell r="G105" t="str">
            <v>B2F-B3</v>
          </cell>
          <cell r="I105">
            <v>22.402899079300902</v>
          </cell>
          <cell r="J105">
            <v>3.5663595550777498</v>
          </cell>
          <cell r="K105">
            <v>20.579426372485301</v>
          </cell>
          <cell r="L105">
            <v>0.53419122145382902</v>
          </cell>
          <cell r="M105">
            <v>1.68993573450375</v>
          </cell>
          <cell r="N105">
            <v>2.5530026746384702</v>
          </cell>
          <cell r="O105">
            <v>5.1337644459052099</v>
          </cell>
          <cell r="P105">
            <v>1.02195307433893</v>
          </cell>
          <cell r="Q105">
            <v>4.5484777593897601</v>
          </cell>
          <cell r="R105">
            <v>1.32883755293735</v>
          </cell>
          <cell r="S105">
            <v>0.46936705349758301</v>
          </cell>
          <cell r="T105">
            <v>-9.2717913693967698E-3</v>
          </cell>
          <cell r="U105">
            <v>0.53990473787181403</v>
          </cell>
          <cell r="V105">
            <v>3</v>
          </cell>
          <cell r="W105">
            <v>6.2892082249647103</v>
          </cell>
          <cell r="X105">
            <v>5.9283723280736398</v>
          </cell>
        </row>
        <row r="106">
          <cell r="A106" t="str">
            <v>Z079</v>
          </cell>
          <cell r="B106" t="str">
            <v>湖南</v>
          </cell>
          <cell r="C106" t="str">
            <v>湖南湘西</v>
          </cell>
          <cell r="D106" t="str">
            <v>凤凰</v>
          </cell>
          <cell r="E106" t="str">
            <v>B2F</v>
          </cell>
          <cell r="F106" t="str">
            <v>云87</v>
          </cell>
          <cell r="G106" t="str">
            <v>B2F-DB</v>
          </cell>
          <cell r="I106">
            <v>24.7911050917754</v>
          </cell>
          <cell r="J106">
            <v>3.2166402098067</v>
          </cell>
          <cell r="K106">
            <v>23.4425315408741</v>
          </cell>
          <cell r="L106">
            <v>0.40990496845090901</v>
          </cell>
          <cell r="M106">
            <v>1.74795345468439</v>
          </cell>
          <cell r="N106">
            <v>2.3405514990371001</v>
          </cell>
          <cell r="O106">
            <v>5.1472746465202501</v>
          </cell>
          <cell r="P106">
            <v>0.89976140166532104</v>
          </cell>
          <cell r="Q106">
            <v>9.43599083774569</v>
          </cell>
          <cell r="R106">
            <v>1.2369788051572901</v>
          </cell>
          <cell r="S106">
            <v>0.49786303725041697</v>
          </cell>
          <cell r="T106">
            <v>8.5484388054116303E-2</v>
          </cell>
          <cell r="U106">
            <v>0.41665257469546702</v>
          </cell>
          <cell r="V106">
            <v>3</v>
          </cell>
          <cell r="W106">
            <v>6.7031256640773904</v>
          </cell>
          <cell r="X106">
            <v>6.2350504842232697</v>
          </cell>
        </row>
        <row r="107">
          <cell r="A107" t="str">
            <v>Z146</v>
          </cell>
          <cell r="B107" t="str">
            <v>湖南</v>
          </cell>
          <cell r="C107" t="str">
            <v>湖南郴州</v>
          </cell>
          <cell r="D107" t="str">
            <v>桂阳</v>
          </cell>
          <cell r="E107" t="str">
            <v>B2F</v>
          </cell>
          <cell r="F107" t="str">
            <v>云87</v>
          </cell>
          <cell r="G107" t="str">
            <v>B2F-A1</v>
          </cell>
          <cell r="H107" t="str">
            <v>A1（厚）</v>
          </cell>
          <cell r="I107">
            <v>27.128556518323901</v>
          </cell>
          <cell r="J107">
            <v>3.9748419993926301</v>
          </cell>
          <cell r="K107">
            <v>24.538947484843298</v>
          </cell>
          <cell r="L107">
            <v>0.31460442206206402</v>
          </cell>
          <cell r="M107">
            <v>2.0235236306659199</v>
          </cell>
          <cell r="N107">
            <v>2.1486648600471399</v>
          </cell>
          <cell r="O107">
            <v>5.0874101486210304</v>
          </cell>
          <cell r="P107">
            <v>1.04222657789943</v>
          </cell>
          <cell r="Q107">
            <v>4.3463968167816303</v>
          </cell>
          <cell r="R107">
            <v>0.88492461136024303</v>
          </cell>
          <cell r="S107">
            <v>0.142797958162592</v>
          </cell>
          <cell r="T107">
            <v>0.28360692870359699</v>
          </cell>
          <cell r="U107">
            <v>0.57359511313381095</v>
          </cell>
          <cell r="V107">
            <v>3</v>
          </cell>
          <cell r="W107">
            <v>6.9164447541245604</v>
          </cell>
          <cell r="X107">
            <v>6.4485136876470399</v>
          </cell>
        </row>
        <row r="108">
          <cell r="A108" t="str">
            <v>Z147</v>
          </cell>
          <cell r="B108" t="str">
            <v>湖南</v>
          </cell>
          <cell r="C108" t="str">
            <v>湖南郴州</v>
          </cell>
          <cell r="D108" t="str">
            <v>桂阳</v>
          </cell>
          <cell r="E108" t="str">
            <v>B2F</v>
          </cell>
          <cell r="F108" t="str">
            <v>云87</v>
          </cell>
          <cell r="G108" t="str">
            <v>B2F-A2</v>
          </cell>
          <cell r="H108" t="str">
            <v>A2（薄）</v>
          </cell>
          <cell r="I108">
            <v>26.0004831740188</v>
          </cell>
          <cell r="J108">
            <v>3.69091403119777</v>
          </cell>
          <cell r="K108">
            <v>22.8360207847869</v>
          </cell>
          <cell r="L108">
            <v>0.33221891516640101</v>
          </cell>
          <cell r="M108">
            <v>2.2230548757167798</v>
          </cell>
          <cell r="N108">
            <v>2.01938106431599</v>
          </cell>
          <cell r="O108">
            <v>5.1975801259378001</v>
          </cell>
          <cell r="P108">
            <v>1.2178089037756299</v>
          </cell>
          <cell r="Q108">
            <v>4.1855766153033596</v>
          </cell>
          <cell r="R108">
            <v>1.1230642892440601</v>
          </cell>
          <cell r="S108">
            <v>-5.0901164203147699E-2</v>
          </cell>
          <cell r="T108">
            <v>0.42390615460335901</v>
          </cell>
          <cell r="U108">
            <v>0.62699500959978904</v>
          </cell>
          <cell r="V108">
            <v>3</v>
          </cell>
          <cell r="W108">
            <v>6.2949140995397199</v>
          </cell>
          <cell r="X108">
            <v>6.2888502300569398</v>
          </cell>
        </row>
        <row r="109">
          <cell r="A109" t="str">
            <v>Z148</v>
          </cell>
          <cell r="B109" t="str">
            <v>湖南</v>
          </cell>
          <cell r="C109" t="str">
            <v>湖南郴州</v>
          </cell>
          <cell r="D109" t="str">
            <v>桂阳</v>
          </cell>
          <cell r="E109" t="str">
            <v>B2F</v>
          </cell>
          <cell r="F109" t="str">
            <v>云87</v>
          </cell>
          <cell r="G109" t="str">
            <v>B2F-B</v>
          </cell>
          <cell r="I109">
            <v>24.1589340362565</v>
          </cell>
          <cell r="J109">
            <v>3.7492158339897701</v>
          </cell>
          <cell r="K109">
            <v>20.741192840914099</v>
          </cell>
          <cell r="L109">
            <v>0.34527025019648</v>
          </cell>
          <cell r="M109">
            <v>2.1166480838441002</v>
          </cell>
          <cell r="N109">
            <v>2.14463165593176</v>
          </cell>
          <cell r="O109">
            <v>5.1699836825909102</v>
          </cell>
          <cell r="P109">
            <v>1.2428898532316599</v>
          </cell>
          <cell r="Q109">
            <v>4.2381479735505403</v>
          </cell>
          <cell r="R109">
            <v>0.94596837966423797</v>
          </cell>
          <cell r="S109">
            <v>1.0847824990508101E-3</v>
          </cell>
          <cell r="T109">
            <v>0.31760126499471503</v>
          </cell>
          <cell r="U109">
            <v>0.68131395250623406</v>
          </cell>
          <cell r="V109">
            <v>3</v>
          </cell>
          <cell r="W109">
            <v>5.9448653502148998</v>
          </cell>
          <cell r="X109">
            <v>6.0588648431830796</v>
          </cell>
        </row>
        <row r="110">
          <cell r="A110" t="str">
            <v>Z225</v>
          </cell>
          <cell r="B110" t="str">
            <v>湖南</v>
          </cell>
          <cell r="C110" t="str">
            <v>湖南郴州</v>
          </cell>
          <cell r="D110" t="str">
            <v>桂阳</v>
          </cell>
          <cell r="E110" t="str">
            <v>B3F</v>
          </cell>
          <cell r="F110" t="str">
            <v>云87</v>
          </cell>
          <cell r="G110" t="str">
            <v>B3F-A1</v>
          </cell>
          <cell r="H110" t="str">
            <v>B3FA1-1(厚)</v>
          </cell>
          <cell r="I110">
            <v>21.2817861098588</v>
          </cell>
          <cell r="J110">
            <v>3.7360469702705799</v>
          </cell>
          <cell r="K110">
            <v>19.679696407984501</v>
          </cell>
          <cell r="L110">
            <v>0.30858198509568602</v>
          </cell>
          <cell r="M110">
            <v>2.2112494049224698</v>
          </cell>
          <cell r="N110">
            <v>2.2108762423947801</v>
          </cell>
          <cell r="O110">
            <v>5.1740516689927096</v>
          </cell>
          <cell r="P110">
            <v>1.0453392966005499</v>
          </cell>
          <cell r="Q110">
            <v>4.1233146562015897</v>
          </cell>
          <cell r="R110">
            <v>1.05538385275793</v>
          </cell>
          <cell r="S110">
            <v>8.0830228770976897E-2</v>
          </cell>
          <cell r="T110">
            <v>-0.13953460734402001</v>
          </cell>
          <cell r="U110">
            <v>1.0587043785730399</v>
          </cell>
          <cell r="V110">
            <v>3</v>
          </cell>
          <cell r="W110">
            <v>5.7769672957662301</v>
          </cell>
          <cell r="X110">
            <v>5.8060294777432899</v>
          </cell>
        </row>
        <row r="111">
          <cell r="A111" t="str">
            <v>Z226</v>
          </cell>
          <cell r="B111" t="str">
            <v>湖南</v>
          </cell>
          <cell r="C111" t="str">
            <v>湖南郴州</v>
          </cell>
          <cell r="D111" t="str">
            <v>桂阳</v>
          </cell>
          <cell r="E111" t="str">
            <v>B3F</v>
          </cell>
          <cell r="F111" t="str">
            <v>云87</v>
          </cell>
          <cell r="G111" t="str">
            <v>B3F-A2</v>
          </cell>
          <cell r="H111" t="str">
            <v>B3FA1-2(薄)</v>
          </cell>
          <cell r="I111">
            <v>23.086895482416399</v>
          </cell>
          <cell r="J111">
            <v>3.5458589878029301</v>
          </cell>
          <cell r="K111">
            <v>20.6670533476446</v>
          </cell>
          <cell r="L111">
            <v>0.34344429537000498</v>
          </cell>
          <cell r="M111">
            <v>2.2377742851623199</v>
          </cell>
          <cell r="N111">
            <v>2.0860787536130498</v>
          </cell>
          <cell r="O111">
            <v>5.20721259122117</v>
          </cell>
          <cell r="P111">
            <v>1.1189328768707101</v>
          </cell>
          <cell r="Q111">
            <v>4.2752544793593001</v>
          </cell>
          <cell r="R111">
            <v>1.1364255809530199</v>
          </cell>
          <cell r="S111">
            <v>-1.10511103367818E-2</v>
          </cell>
          <cell r="T111">
            <v>5.0215710115789097E-2</v>
          </cell>
          <cell r="U111">
            <v>0.96083540022099401</v>
          </cell>
          <cell r="V111">
            <v>3</v>
          </cell>
          <cell r="W111">
            <v>5.8323087632789896</v>
          </cell>
          <cell r="X111">
            <v>5.9809567648408004</v>
          </cell>
        </row>
        <row r="112">
          <cell r="A112" t="str">
            <v>Z013</v>
          </cell>
          <cell r="B112" t="str">
            <v>湖南</v>
          </cell>
          <cell r="C112" t="str">
            <v>湖南永州</v>
          </cell>
          <cell r="D112" t="str">
            <v>江华</v>
          </cell>
          <cell r="E112" t="str">
            <v>B2F</v>
          </cell>
          <cell r="F112" t="str">
            <v>云87</v>
          </cell>
          <cell r="G112" t="str">
            <v>B2F-A1</v>
          </cell>
          <cell r="H112" t="str">
            <v>A1（厚）</v>
          </cell>
          <cell r="I112">
            <v>21.902029453196899</v>
          </cell>
          <cell r="J112">
            <v>3.9586152531782699</v>
          </cell>
          <cell r="K112">
            <v>20.489707196740699</v>
          </cell>
          <cell r="L112">
            <v>0.29328310565523702</v>
          </cell>
          <cell r="M112">
            <v>2.2498805163181701</v>
          </cell>
          <cell r="N112">
            <v>2.2165438857495801</v>
          </cell>
          <cell r="O112">
            <v>5.0771838199278099</v>
          </cell>
          <cell r="P112">
            <v>1.07976202734267</v>
          </cell>
          <cell r="Q112">
            <v>4.7266747217371297</v>
          </cell>
          <cell r="R112">
            <v>0.88065311603395702</v>
          </cell>
          <cell r="S112">
            <v>6.3936970826515699E-2</v>
          </cell>
          <cell r="T112">
            <v>0.17846188833217999</v>
          </cell>
          <cell r="U112">
            <v>0.75760114084130503</v>
          </cell>
          <cell r="V112">
            <v>3</v>
          </cell>
          <cell r="W112">
            <v>6.0169821749627701</v>
          </cell>
          <cell r="X112">
            <v>5.8874025520459803</v>
          </cell>
        </row>
        <row r="113">
          <cell r="A113" t="str">
            <v>Z014</v>
          </cell>
          <cell r="B113" t="str">
            <v>湖南</v>
          </cell>
          <cell r="C113" t="str">
            <v>湖南永州</v>
          </cell>
          <cell r="D113" t="str">
            <v>江华</v>
          </cell>
          <cell r="E113" t="str">
            <v>B2F</v>
          </cell>
          <cell r="F113" t="str">
            <v>云87</v>
          </cell>
          <cell r="G113" t="str">
            <v>B2F-A2</v>
          </cell>
          <cell r="H113" t="str">
            <v>A2（薄）</v>
          </cell>
          <cell r="I113">
            <v>24.122299479228602</v>
          </cell>
          <cell r="J113">
            <v>3.5343786641009798</v>
          </cell>
          <cell r="K113">
            <v>22.187630210952999</v>
          </cell>
          <cell r="L113">
            <v>0.32208707928678598</v>
          </cell>
          <cell r="M113">
            <v>2.2187186001938799</v>
          </cell>
          <cell r="N113">
            <v>2.05143503727842</v>
          </cell>
          <cell r="O113">
            <v>5.1287278127621603</v>
          </cell>
          <cell r="P113">
            <v>0.99734628347027998</v>
          </cell>
          <cell r="Q113">
            <v>5.5930209259797898</v>
          </cell>
          <cell r="R113">
            <v>1.0546019295345099</v>
          </cell>
          <cell r="S113">
            <v>-4.0620503264776599E-2</v>
          </cell>
          <cell r="T113">
            <v>0.20412876737247801</v>
          </cell>
          <cell r="U113">
            <v>0.83649173589229897</v>
          </cell>
          <cell r="V113">
            <v>3</v>
          </cell>
          <cell r="W113">
            <v>6.1715003046049999</v>
          </cell>
          <cell r="X113">
            <v>6.1266862868686998</v>
          </cell>
        </row>
        <row r="114">
          <cell r="A114" t="str">
            <v>Z015</v>
          </cell>
          <cell r="B114" t="str">
            <v>湖南</v>
          </cell>
          <cell r="C114" t="str">
            <v>湖南永州</v>
          </cell>
          <cell r="D114" t="str">
            <v>江华</v>
          </cell>
          <cell r="E114" t="str">
            <v>B2F</v>
          </cell>
          <cell r="F114" t="str">
            <v>云87</v>
          </cell>
          <cell r="G114" t="str">
            <v>B2F-B</v>
          </cell>
          <cell r="I114">
            <v>20.171176567301799</v>
          </cell>
          <cell r="J114">
            <v>4.5277817481076896</v>
          </cell>
          <cell r="K114">
            <v>18.563347227281501</v>
          </cell>
          <cell r="L114">
            <v>0.29280930813971801</v>
          </cell>
          <cell r="M114">
            <v>2.3662711197069899</v>
          </cell>
          <cell r="N114">
            <v>2.7229430576132199</v>
          </cell>
          <cell r="O114">
            <v>5.0341877112373403</v>
          </cell>
          <cell r="P114">
            <v>1.09793057122864</v>
          </cell>
          <cell r="Q114">
            <v>2.57988975033423</v>
          </cell>
          <cell r="R114">
            <v>0.553114525683987</v>
          </cell>
          <cell r="S114">
            <v>0.56194407897343002</v>
          </cell>
          <cell r="T114">
            <v>-0.21424964288837101</v>
          </cell>
          <cell r="U114">
            <v>0.65230556391494099</v>
          </cell>
          <cell r="V114">
            <v>3</v>
          </cell>
          <cell r="W114">
            <v>5.9807493052084704</v>
          </cell>
          <cell r="X114">
            <v>5.6695950963754402</v>
          </cell>
        </row>
        <row r="115">
          <cell r="A115" t="str">
            <v>Z073</v>
          </cell>
          <cell r="B115" t="str">
            <v>湖南</v>
          </cell>
          <cell r="C115" t="str">
            <v>湖南永州</v>
          </cell>
          <cell r="D115" t="str">
            <v>江华</v>
          </cell>
          <cell r="E115" t="str">
            <v>B2F</v>
          </cell>
          <cell r="F115" t="str">
            <v>云87</v>
          </cell>
          <cell r="G115" t="str">
            <v>B2F-A1</v>
          </cell>
          <cell r="H115" t="str">
            <v>A1（厚）</v>
          </cell>
          <cell r="I115">
            <v>19.841604570004598</v>
          </cell>
          <cell r="J115">
            <v>4.4874032533748602</v>
          </cell>
          <cell r="K115">
            <v>18.400292372466499</v>
          </cell>
          <cell r="L115">
            <v>0.491454228214036</v>
          </cell>
          <cell r="M115">
            <v>2.4806082507563798</v>
          </cell>
          <cell r="N115">
            <v>2.5497947052154402</v>
          </cell>
          <cell r="O115">
            <v>4.9750760974216597</v>
          </cell>
          <cell r="P115">
            <v>1.0675481701291001</v>
          </cell>
          <cell r="Q115">
            <v>2.36616723276431</v>
          </cell>
          <cell r="R115">
            <v>0.800624970066251</v>
          </cell>
          <cell r="S115">
            <v>0.28282145019688298</v>
          </cell>
          <cell r="T115">
            <v>5.2906468233627497E-2</v>
          </cell>
          <cell r="U115">
            <v>0.66427208156949002</v>
          </cell>
          <cell r="V115">
            <v>3</v>
          </cell>
          <cell r="W115">
            <v>5.8049507402250997</v>
          </cell>
          <cell r="X115">
            <v>5.6391644826665601</v>
          </cell>
        </row>
        <row r="116">
          <cell r="A116" t="str">
            <v>Z074</v>
          </cell>
          <cell r="B116" t="str">
            <v>湖南</v>
          </cell>
          <cell r="C116" t="str">
            <v>湖南永州</v>
          </cell>
          <cell r="D116" t="str">
            <v>江华</v>
          </cell>
          <cell r="E116" t="str">
            <v>B2F</v>
          </cell>
          <cell r="F116" t="str">
            <v>云87</v>
          </cell>
          <cell r="G116" t="str">
            <v>B2F-A2</v>
          </cell>
          <cell r="H116" t="str">
            <v>A2（薄）</v>
          </cell>
          <cell r="I116">
            <v>22.572284281874801</v>
          </cell>
          <cell r="J116">
            <v>4.26227883239976</v>
          </cell>
          <cell r="K116">
            <v>20.840751707394499</v>
          </cell>
          <cell r="L116">
            <v>0.43719448023822399</v>
          </cell>
          <cell r="M116">
            <v>2.3585521183749698</v>
          </cell>
          <cell r="N116">
            <v>2.3730029014966201</v>
          </cell>
          <cell r="O116">
            <v>5.0387020207708497</v>
          </cell>
          <cell r="P116">
            <v>1.1498416909964899</v>
          </cell>
          <cell r="Q116">
            <v>2.73925681013153</v>
          </cell>
          <cell r="R116">
            <v>0.88039652530930101</v>
          </cell>
          <cell r="S116">
            <v>0.13120709001136899</v>
          </cell>
          <cell r="T116">
            <v>7.5045927644174601E-2</v>
          </cell>
          <cell r="U116">
            <v>0.79374698234445695</v>
          </cell>
          <cell r="V116">
            <v>3</v>
          </cell>
          <cell r="W116">
            <v>6.2162582830249198</v>
          </cell>
          <cell r="X116">
            <v>5.9492975559568499</v>
          </cell>
        </row>
        <row r="117">
          <cell r="A117" t="str">
            <v>Z075</v>
          </cell>
          <cell r="B117" t="str">
            <v>湖南</v>
          </cell>
          <cell r="C117" t="str">
            <v>湖南永州</v>
          </cell>
          <cell r="D117" t="str">
            <v>江华</v>
          </cell>
          <cell r="E117" t="str">
            <v>B2F</v>
          </cell>
          <cell r="F117" t="str">
            <v>云87</v>
          </cell>
          <cell r="G117" t="str">
            <v>B2F-B</v>
          </cell>
          <cell r="I117">
            <v>17.195078440710901</v>
          </cell>
          <cell r="J117">
            <v>4.5782414825125803</v>
          </cell>
          <cell r="K117">
            <v>16.295276824304999</v>
          </cell>
          <cell r="L117">
            <v>0.48608582926253002</v>
          </cell>
          <cell r="M117">
            <v>2.41996569723349</v>
          </cell>
          <cell r="N117">
            <v>2.6210011277958398</v>
          </cell>
          <cell r="O117">
            <v>5.0197314814299698</v>
          </cell>
          <cell r="P117">
            <v>0.99009453224612598</v>
          </cell>
          <cell r="Q117">
            <v>2.3973474181603001</v>
          </cell>
          <cell r="R117">
            <v>0.72945483276599499</v>
          </cell>
          <cell r="S117">
            <v>0.40013019108583597</v>
          </cell>
          <cell r="T117">
            <v>-0.14112597467229401</v>
          </cell>
          <cell r="U117">
            <v>0.74099578358645801</v>
          </cell>
          <cell r="V117">
            <v>3</v>
          </cell>
          <cell r="W117">
            <v>5.4465705242777398</v>
          </cell>
          <cell r="X117">
            <v>5.35226472828644</v>
          </cell>
        </row>
        <row r="118">
          <cell r="A118" t="str">
            <v>Z130</v>
          </cell>
          <cell r="B118" t="str">
            <v>湖南</v>
          </cell>
          <cell r="C118" t="str">
            <v>湖南邵阳</v>
          </cell>
          <cell r="D118" t="str">
            <v>隆回</v>
          </cell>
          <cell r="E118" t="str">
            <v>B2</v>
          </cell>
          <cell r="F118" t="str">
            <v>云87</v>
          </cell>
          <cell r="G118" t="str">
            <v>B2-A1</v>
          </cell>
          <cell r="H118" t="str">
            <v>身份（薄）</v>
          </cell>
          <cell r="I118">
            <v>30.110444706617599</v>
          </cell>
          <cell r="J118">
            <v>2.8861980011341299</v>
          </cell>
          <cell r="K118">
            <v>26.755857607472201</v>
          </cell>
          <cell r="L118">
            <v>0.21440550716274101</v>
          </cell>
          <cell r="M118">
            <v>2.3299364079309202</v>
          </cell>
          <cell r="N118">
            <v>1.9329053662723601</v>
          </cell>
          <cell r="O118">
            <v>5.2097660708215896</v>
          </cell>
          <cell r="P118">
            <v>1.1666355006840701</v>
          </cell>
          <cell r="Q118">
            <v>4.6723932919552604</v>
          </cell>
          <cell r="R118">
            <v>1.5889952162544001</v>
          </cell>
          <cell r="S118">
            <v>4.6359030281907798E-2</v>
          </cell>
          <cell r="T118">
            <v>7.2678996209790597E-2</v>
          </cell>
          <cell r="U118">
            <v>0.88096197350830097</v>
          </cell>
          <cell r="V118">
            <v>3</v>
          </cell>
          <cell r="W118">
            <v>6.8359191825028196</v>
          </cell>
          <cell r="X118">
            <v>6.7681316486711998</v>
          </cell>
        </row>
        <row r="119">
          <cell r="A119" t="str">
            <v>Z131</v>
          </cell>
          <cell r="B119" t="str">
            <v>湖南</v>
          </cell>
          <cell r="C119" t="str">
            <v>湖南邵阳</v>
          </cell>
          <cell r="D119" t="str">
            <v>隆回</v>
          </cell>
          <cell r="E119" t="str">
            <v>B2</v>
          </cell>
          <cell r="F119" t="str">
            <v>云87</v>
          </cell>
          <cell r="G119" t="str">
            <v>B2-A2</v>
          </cell>
          <cell r="H119" t="str">
            <v>身份（厚）</v>
          </cell>
          <cell r="I119">
            <v>30.389690715131898</v>
          </cell>
          <cell r="J119">
            <v>3.4113079590139801</v>
          </cell>
          <cell r="K119">
            <v>26.422189232446001</v>
          </cell>
          <cell r="L119">
            <v>0.50660726672188605</v>
          </cell>
          <cell r="M119">
            <v>2.2207511624216001</v>
          </cell>
          <cell r="N119">
            <v>1.92054925789928</v>
          </cell>
          <cell r="O119">
            <v>5.1899733828874099</v>
          </cell>
          <cell r="P119">
            <v>1.0869056985948999</v>
          </cell>
          <cell r="Q119">
            <v>6.5189657314112299</v>
          </cell>
          <cell r="R119">
            <v>1.06696028113316</v>
          </cell>
          <cell r="S119">
            <v>6.2055290638896601E-2</v>
          </cell>
          <cell r="T119">
            <v>0.30857128609423901</v>
          </cell>
          <cell r="U119">
            <v>0.62937342326686496</v>
          </cell>
          <cell r="V119">
            <v>3</v>
          </cell>
          <cell r="W119">
            <v>6.9236265678599596</v>
          </cell>
          <cell r="X119">
            <v>6.7698802383617398</v>
          </cell>
        </row>
        <row r="120">
          <cell r="A120" t="str">
            <v>Z007</v>
          </cell>
          <cell r="B120" t="str">
            <v>湖南</v>
          </cell>
          <cell r="C120" t="str">
            <v>湖南长沙</v>
          </cell>
          <cell r="D120" t="str">
            <v>宁乡</v>
          </cell>
          <cell r="E120" t="str">
            <v>B2F</v>
          </cell>
          <cell r="F120" t="str">
            <v>云87</v>
          </cell>
          <cell r="G120" t="str">
            <v>B2F-A1</v>
          </cell>
          <cell r="H120" t="str">
            <v>A1（厚）</v>
          </cell>
          <cell r="I120">
            <v>24.744898756381001</v>
          </cell>
          <cell r="J120">
            <v>3.2809706259941298</v>
          </cell>
          <cell r="K120">
            <v>22.572134565069899</v>
          </cell>
          <cell r="L120">
            <v>0.285499754405866</v>
          </cell>
          <cell r="M120">
            <v>2.0952272378409602</v>
          </cell>
          <cell r="N120">
            <v>2.19590210841179</v>
          </cell>
          <cell r="O120">
            <v>5.1447310199608598</v>
          </cell>
          <cell r="P120">
            <v>1.0463020878940299</v>
          </cell>
          <cell r="Q120">
            <v>6.1414104782675896</v>
          </cell>
          <cell r="R120">
            <v>1.1742255765023399</v>
          </cell>
          <cell r="S120">
            <v>0.14838491506465501</v>
          </cell>
          <cell r="T120">
            <v>8.94657746839954E-2</v>
          </cell>
          <cell r="U120">
            <v>0.76214931025134902</v>
          </cell>
          <cell r="V120">
            <v>3</v>
          </cell>
          <cell r="W120">
            <v>6.2961277862854601</v>
          </cell>
          <cell r="X120">
            <v>6.1895297331611099</v>
          </cell>
        </row>
        <row r="121">
          <cell r="A121" t="str">
            <v>Z008</v>
          </cell>
          <cell r="B121" t="str">
            <v>湖南</v>
          </cell>
          <cell r="C121" t="str">
            <v>湖南长沙</v>
          </cell>
          <cell r="D121" t="str">
            <v>宁乡</v>
          </cell>
          <cell r="E121" t="str">
            <v>B2F</v>
          </cell>
          <cell r="F121" t="str">
            <v>云87</v>
          </cell>
          <cell r="G121" t="str">
            <v>B2F-A2</v>
          </cell>
          <cell r="H121" t="str">
            <v>A2（薄）</v>
          </cell>
          <cell r="I121">
            <v>23.3822099497546</v>
          </cell>
          <cell r="J121">
            <v>3.5808122891129801</v>
          </cell>
          <cell r="K121">
            <v>21.701437373048101</v>
          </cell>
          <cell r="L121">
            <v>0.25376022762184097</v>
          </cell>
          <cell r="M121">
            <v>2.3388209692280899</v>
          </cell>
          <cell r="N121">
            <v>2.34808226165821</v>
          </cell>
          <cell r="O121">
            <v>5.0992423932742899</v>
          </cell>
          <cell r="P121">
            <v>0.93194785660563395</v>
          </cell>
          <cell r="Q121">
            <v>3.9260694066272999</v>
          </cell>
          <cell r="R121">
            <v>1.1450963842380999</v>
          </cell>
          <cell r="S121">
            <v>0.20362744514528799</v>
          </cell>
          <cell r="T121">
            <v>-3.4196824813186998E-2</v>
          </cell>
          <cell r="U121">
            <v>0.83056937966789901</v>
          </cell>
          <cell r="V121">
            <v>3</v>
          </cell>
          <cell r="W121">
            <v>6.2043822032470199</v>
          </cell>
          <cell r="X121">
            <v>6.0501294576912601</v>
          </cell>
        </row>
        <row r="122">
          <cell r="A122" t="str">
            <v>Z009</v>
          </cell>
          <cell r="B122" t="str">
            <v>湖南</v>
          </cell>
          <cell r="C122" t="str">
            <v>湖南长沙</v>
          </cell>
          <cell r="D122" t="str">
            <v>宁乡</v>
          </cell>
          <cell r="E122" t="str">
            <v>B2F</v>
          </cell>
          <cell r="F122" t="str">
            <v>云87</v>
          </cell>
          <cell r="G122" t="str">
            <v>B2F-B</v>
          </cell>
          <cell r="I122">
            <v>21.701516923234099</v>
          </cell>
          <cell r="J122">
            <v>3.6334588362018998</v>
          </cell>
          <cell r="K122">
            <v>19.587644823525501</v>
          </cell>
          <cell r="L122">
            <v>0.310584586026317</v>
          </cell>
          <cell r="M122">
            <v>2.1955641516237701</v>
          </cell>
          <cell r="N122">
            <v>2.4706159473443199</v>
          </cell>
          <cell r="O122">
            <v>5.1109272819246598</v>
          </cell>
          <cell r="P122">
            <v>0.96381969031732495</v>
          </cell>
          <cell r="Q122">
            <v>4.6125980232743897</v>
          </cell>
          <cell r="R122">
            <v>0.98348534675098198</v>
          </cell>
          <cell r="S122">
            <v>0.36466020289581902</v>
          </cell>
          <cell r="T122">
            <v>-0.100710379358655</v>
          </cell>
          <cell r="U122">
            <v>0.73605017646283599</v>
          </cell>
          <cell r="V122">
            <v>3</v>
          </cell>
          <cell r="W122">
            <v>5.8534051018581197</v>
          </cell>
          <cell r="X122">
            <v>5.8306047362925799</v>
          </cell>
        </row>
        <row r="123">
          <cell r="A123" t="str">
            <v>Z094</v>
          </cell>
          <cell r="B123" t="str">
            <v>湖南</v>
          </cell>
          <cell r="C123" t="str">
            <v>湖南长沙</v>
          </cell>
          <cell r="D123" t="str">
            <v>宁乡</v>
          </cell>
          <cell r="E123" t="str">
            <v>B2F</v>
          </cell>
          <cell r="F123" t="str">
            <v>云87</v>
          </cell>
          <cell r="G123" t="str">
            <v>B2F-B</v>
          </cell>
          <cell r="I123">
            <v>26.711436643074101</v>
          </cell>
          <cell r="J123">
            <v>2.98772138581556</v>
          </cell>
          <cell r="K123">
            <v>24.4654062140809</v>
          </cell>
          <cell r="L123">
            <v>0.786996505378463</v>
          </cell>
          <cell r="M123">
            <v>1.8274213753402699</v>
          </cell>
          <cell r="N123">
            <v>2.21439279155963</v>
          </cell>
          <cell r="O123">
            <v>5.1047516754808804</v>
          </cell>
          <cell r="P123">
            <v>1.0242976956362599</v>
          </cell>
          <cell r="Q123">
            <v>6.2632853155133796</v>
          </cell>
          <cell r="R123">
            <v>1.3196094983081099</v>
          </cell>
          <cell r="S123">
            <v>0.36979751464771299</v>
          </cell>
          <cell r="T123">
            <v>-0.20262813824886999</v>
          </cell>
          <cell r="U123">
            <v>0.83283062360115701</v>
          </cell>
          <cell r="V123">
            <v>3</v>
          </cell>
          <cell r="W123">
            <v>6.7324320437268499</v>
          </cell>
          <cell r="X123">
            <v>6.41980162392354</v>
          </cell>
        </row>
        <row r="124">
          <cell r="A124" t="str">
            <v>Z095</v>
          </cell>
          <cell r="B124" t="str">
            <v>湖南</v>
          </cell>
          <cell r="C124" t="str">
            <v>湖南长沙</v>
          </cell>
          <cell r="D124" t="str">
            <v>宁乡</v>
          </cell>
          <cell r="E124" t="str">
            <v>B2F</v>
          </cell>
          <cell r="F124" t="str">
            <v>云87</v>
          </cell>
          <cell r="G124" t="str">
            <v>B2F-A1</v>
          </cell>
          <cell r="I124">
            <v>27.6333197993313</v>
          </cell>
          <cell r="J124">
            <v>2.6544507751841602</v>
          </cell>
          <cell r="K124">
            <v>25.6739216351924</v>
          </cell>
          <cell r="L124">
            <v>0.66556834316692304</v>
          </cell>
          <cell r="M124">
            <v>1.9534078144787299</v>
          </cell>
          <cell r="N124">
            <v>2.09997835710459</v>
          </cell>
          <cell r="O124">
            <v>5.0727709075240597</v>
          </cell>
          <cell r="P124">
            <v>0.88647661439833503</v>
          </cell>
          <cell r="Q124">
            <v>6.3155238493385797</v>
          </cell>
          <cell r="R124">
            <v>1.4408589942043599</v>
          </cell>
          <cell r="S124">
            <v>0.28190170750043198</v>
          </cell>
          <cell r="T124">
            <v>-0.124950382632005</v>
          </cell>
          <cell r="U124">
            <v>0.843048675131572</v>
          </cell>
          <cell r="V124">
            <v>3</v>
          </cell>
          <cell r="W124">
            <v>6.8069518714674704</v>
          </cell>
          <cell r="X124">
            <v>6.5438125941017402</v>
          </cell>
        </row>
        <row r="125">
          <cell r="A125" t="str">
            <v>Z096</v>
          </cell>
          <cell r="B125" t="str">
            <v>湖南</v>
          </cell>
          <cell r="C125" t="str">
            <v>湖南长沙</v>
          </cell>
          <cell r="D125" t="str">
            <v>宁乡</v>
          </cell>
          <cell r="E125" t="str">
            <v>B2F</v>
          </cell>
          <cell r="F125" t="str">
            <v>云87</v>
          </cell>
          <cell r="G125" t="str">
            <v>B2F-A2</v>
          </cell>
          <cell r="I125">
            <v>27.453697768368102</v>
          </cell>
          <cell r="J125">
            <v>2.6932669052375</v>
          </cell>
          <cell r="K125">
            <v>25.152520013088498</v>
          </cell>
          <cell r="L125">
            <v>0.74756903557815602</v>
          </cell>
          <cell r="M125">
            <v>2.0566688614416901</v>
          </cell>
          <cell r="N125">
            <v>2.1203342601807802</v>
          </cell>
          <cell r="O125">
            <v>5.0738111088712099</v>
          </cell>
          <cell r="P125">
            <v>0.826293548952999</v>
          </cell>
          <cell r="Q125">
            <v>6.5447861272580496</v>
          </cell>
          <cell r="R125">
            <v>1.47399460842827</v>
          </cell>
          <cell r="S125">
            <v>0.31805976045833501</v>
          </cell>
          <cell r="T125">
            <v>-0.214557380519627</v>
          </cell>
          <cell r="U125">
            <v>0.89649762006129097</v>
          </cell>
          <cell r="V125">
            <v>3</v>
          </cell>
          <cell r="W125">
            <v>6.6641656936146996</v>
          </cell>
          <cell r="X125">
            <v>6.5057694421736203</v>
          </cell>
        </row>
        <row r="126">
          <cell r="A126" t="str">
            <v>Z223</v>
          </cell>
          <cell r="B126" t="str">
            <v>湖南</v>
          </cell>
          <cell r="C126" t="str">
            <v>湖南长沙</v>
          </cell>
          <cell r="D126" t="str">
            <v>宁乡</v>
          </cell>
          <cell r="E126" t="str">
            <v>B3F</v>
          </cell>
          <cell r="F126" t="str">
            <v>云87</v>
          </cell>
          <cell r="G126" t="str">
            <v>B3F-A1</v>
          </cell>
          <cell r="H126" t="str">
            <v>B3FA1-1(厚)</v>
          </cell>
          <cell r="I126">
            <v>31.398231285847601</v>
          </cell>
          <cell r="J126">
            <v>2.0870151123251599</v>
          </cell>
          <cell r="K126">
            <v>29.024517057887699</v>
          </cell>
          <cell r="L126">
            <v>0.30683497484663103</v>
          </cell>
          <cell r="M126">
            <v>1.5342750832491401</v>
          </cell>
          <cell r="N126">
            <v>1.8671452351969799</v>
          </cell>
          <cell r="O126">
            <v>5.08777998336494</v>
          </cell>
          <cell r="P126">
            <v>0.50499291097053201</v>
          </cell>
          <cell r="Q126">
            <v>11.9433453150336</v>
          </cell>
          <cell r="R126">
            <v>1.5388173082199501</v>
          </cell>
          <cell r="S126">
            <v>0.53320647779554298</v>
          </cell>
          <cell r="T126">
            <v>5.4887530503363702E-2</v>
          </cell>
          <cell r="U126">
            <v>0.41190599170109299</v>
          </cell>
          <cell r="V126">
            <v>3</v>
          </cell>
          <cell r="W126">
            <v>7.3913156918825997</v>
          </cell>
          <cell r="X126">
            <v>6.9722004155756903</v>
          </cell>
        </row>
        <row r="127">
          <cell r="A127" t="str">
            <v>Z224</v>
          </cell>
          <cell r="B127" t="str">
            <v>湖南</v>
          </cell>
          <cell r="C127" t="str">
            <v>湖南长沙</v>
          </cell>
          <cell r="D127" t="str">
            <v>宁乡</v>
          </cell>
          <cell r="E127" t="str">
            <v>B3F</v>
          </cell>
          <cell r="F127" t="str">
            <v>云87</v>
          </cell>
          <cell r="G127" t="str">
            <v>B3F-A2</v>
          </cell>
          <cell r="H127" t="str">
            <v>B3FA1-2(薄)</v>
          </cell>
          <cell r="I127">
            <v>30.834115411060399</v>
          </cell>
          <cell r="J127">
            <v>2.1566564882006301</v>
          </cell>
          <cell r="K127">
            <v>28.364931549710601</v>
          </cell>
          <cell r="L127">
            <v>0.25367041246280497</v>
          </cell>
          <cell r="M127">
            <v>1.73714725027612</v>
          </cell>
          <cell r="N127">
            <v>1.8385710753408699</v>
          </cell>
          <cell r="O127">
            <v>5.1172055704020698</v>
          </cell>
          <cell r="P127">
            <v>0.56920405813021202</v>
          </cell>
          <cell r="Q127">
            <v>10.2535473663002</v>
          </cell>
          <cell r="R127">
            <v>1.7272152217546699</v>
          </cell>
          <cell r="S127">
            <v>0.38811403569584901</v>
          </cell>
          <cell r="T127">
            <v>5.0898440557150898E-2</v>
          </cell>
          <cell r="U127">
            <v>0.56098752374700001</v>
          </cell>
          <cell r="V127">
            <v>3</v>
          </cell>
          <cell r="W127">
            <v>7.1742278101992802</v>
          </cell>
          <cell r="X127">
            <v>6.9004279446141501</v>
          </cell>
        </row>
        <row r="128">
          <cell r="A128" t="str">
            <v>Z119</v>
          </cell>
          <cell r="B128" t="str">
            <v>湖南</v>
          </cell>
          <cell r="C128" t="str">
            <v>湖南常德</v>
          </cell>
          <cell r="D128" t="str">
            <v>石门</v>
          </cell>
          <cell r="E128" t="str">
            <v>B2</v>
          </cell>
          <cell r="F128" t="str">
            <v>云87</v>
          </cell>
          <cell r="G128" t="str">
            <v>B2-A1</v>
          </cell>
          <cell r="H128" t="str">
            <v>身份（厚）</v>
          </cell>
          <cell r="I128">
            <v>29.625778730142901</v>
          </cell>
          <cell r="J128">
            <v>2.78345587621819</v>
          </cell>
          <cell r="K128">
            <v>26.812345758059902</v>
          </cell>
          <cell r="L128">
            <v>0.35995146614536799</v>
          </cell>
          <cell r="M128">
            <v>2.4307518016045799</v>
          </cell>
          <cell r="N128">
            <v>2.0071308418901599</v>
          </cell>
          <cell r="O128">
            <v>5.2221378695927303</v>
          </cell>
          <cell r="P128">
            <v>1.06170567456077</v>
          </cell>
          <cell r="Q128">
            <v>4.5276799609532903</v>
          </cell>
          <cell r="R128">
            <v>1.5878284322663201</v>
          </cell>
          <cell r="S128">
            <v>3.6314798937239698E-2</v>
          </cell>
          <cell r="T128">
            <v>3.1084936382654499E-2</v>
          </cell>
          <cell r="U128">
            <v>0.93260026468010604</v>
          </cell>
          <cell r="V128">
            <v>3</v>
          </cell>
          <cell r="W128">
            <v>6.8431203992308998</v>
          </cell>
          <cell r="X128">
            <v>6.7368576118714696</v>
          </cell>
        </row>
        <row r="129">
          <cell r="A129" t="str">
            <v>Z120</v>
          </cell>
          <cell r="B129" t="str">
            <v>湖南</v>
          </cell>
          <cell r="C129" t="str">
            <v>湖南常德</v>
          </cell>
          <cell r="D129" t="str">
            <v>石门</v>
          </cell>
          <cell r="E129" t="str">
            <v>B2</v>
          </cell>
          <cell r="F129" t="str">
            <v>云87</v>
          </cell>
          <cell r="G129" t="str">
            <v>B2-A2</v>
          </cell>
          <cell r="H129" t="str">
            <v>身份（薄）</v>
          </cell>
          <cell r="I129">
            <v>29.310428154356</v>
          </cell>
          <cell r="J129">
            <v>2.8808139942825299</v>
          </cell>
          <cell r="K129">
            <v>26.746094927467698</v>
          </cell>
          <cell r="L129">
            <v>0.309925149943579</v>
          </cell>
          <cell r="M129">
            <v>2.3991657991383102</v>
          </cell>
          <cell r="N129">
            <v>2.0656128187854401</v>
          </cell>
          <cell r="O129">
            <v>5.1981104769209603</v>
          </cell>
          <cell r="P129">
            <v>0.994068184555713</v>
          </cell>
          <cell r="Q129">
            <v>4.8107743484203596</v>
          </cell>
          <cell r="R129">
            <v>1.4578946547131899</v>
          </cell>
          <cell r="S129">
            <v>0.102316373143544</v>
          </cell>
          <cell r="T129">
            <v>-4.9670590041470002E-2</v>
          </cell>
          <cell r="U129">
            <v>0.94735421689792498</v>
          </cell>
          <cell r="V129">
            <v>3</v>
          </cell>
          <cell r="W129">
            <v>6.9089784951041704</v>
          </cell>
          <cell r="X129">
            <v>6.7110863337926796</v>
          </cell>
        </row>
        <row r="130">
          <cell r="A130" t="str">
            <v>Z117</v>
          </cell>
          <cell r="B130" t="str">
            <v>湖南</v>
          </cell>
          <cell r="C130" t="str">
            <v>湖南湘西</v>
          </cell>
          <cell r="D130" t="str">
            <v>永顺</v>
          </cell>
          <cell r="E130" t="str">
            <v>B2</v>
          </cell>
          <cell r="F130" t="str">
            <v>云87</v>
          </cell>
          <cell r="G130" t="str">
            <v>B2-A1</v>
          </cell>
          <cell r="H130" t="str">
            <v>身份（厚）</v>
          </cell>
          <cell r="I130">
            <v>27.497661007127899</v>
          </cell>
          <cell r="J130">
            <v>3.6884173968199998</v>
          </cell>
          <cell r="K130">
            <v>24.8283542294912</v>
          </cell>
          <cell r="L130">
            <v>0.33672151916681398</v>
          </cell>
          <cell r="M130">
            <v>2.1877406203630101</v>
          </cell>
          <cell r="N130">
            <v>2.23860981334761</v>
          </cell>
          <cell r="O130">
            <v>5.1756616028425899</v>
          </cell>
          <cell r="P130">
            <v>1.1206583934491701</v>
          </cell>
          <cell r="Q130">
            <v>6.1888434852844503</v>
          </cell>
          <cell r="R130">
            <v>1.11428216753209</v>
          </cell>
          <cell r="S130">
            <v>0.26761048603072302</v>
          </cell>
          <cell r="T130">
            <v>0.28849011488235798</v>
          </cell>
          <cell r="U130">
            <v>0.443899399086919</v>
          </cell>
          <cell r="V130">
            <v>3</v>
          </cell>
          <cell r="W130">
            <v>6.8842604763130204</v>
          </cell>
          <cell r="X130">
            <v>6.4887583811340299</v>
          </cell>
        </row>
        <row r="131">
          <cell r="A131" t="str">
            <v>Z118</v>
          </cell>
          <cell r="B131" t="str">
            <v>湖南</v>
          </cell>
          <cell r="C131" t="str">
            <v>湖南湘西</v>
          </cell>
          <cell r="D131" t="str">
            <v>永顺</v>
          </cell>
          <cell r="E131" t="str">
            <v>B2</v>
          </cell>
          <cell r="F131" t="str">
            <v>云87</v>
          </cell>
          <cell r="G131" t="str">
            <v>B2-A2</v>
          </cell>
          <cell r="H131" t="str">
            <v>身份（薄）</v>
          </cell>
          <cell r="I131">
            <v>29.776049378022901</v>
          </cell>
          <cell r="J131">
            <v>3.28323357689007</v>
          </cell>
          <cell r="K131">
            <v>26.658901640232301</v>
          </cell>
          <cell r="L131">
            <v>0.33634646329893497</v>
          </cell>
          <cell r="M131">
            <v>2.1002800494143101</v>
          </cell>
          <cell r="N131">
            <v>2.1481842530818498</v>
          </cell>
          <cell r="O131">
            <v>5.1629115259027198</v>
          </cell>
          <cell r="P131">
            <v>1.2782615805972299</v>
          </cell>
          <cell r="Q131">
            <v>6.2393089517808598</v>
          </cell>
          <cell r="R131">
            <v>1.33303842144276</v>
          </cell>
          <cell r="S131">
            <v>0.23288545420430201</v>
          </cell>
          <cell r="T131">
            <v>0.261333694037376</v>
          </cell>
          <cell r="U131">
            <v>0.50578085175832099</v>
          </cell>
          <cell r="V131">
            <v>3</v>
          </cell>
          <cell r="W131">
            <v>7.1368684321597904</v>
          </cell>
          <cell r="X131">
            <v>6.7382810696756996</v>
          </cell>
        </row>
        <row r="132">
          <cell r="A132" t="str">
            <v>Z010</v>
          </cell>
          <cell r="B132" t="str">
            <v>江西</v>
          </cell>
          <cell r="C132" t="str">
            <v>江西赣州</v>
          </cell>
          <cell r="D132" t="str">
            <v>信丰</v>
          </cell>
          <cell r="E132" t="str">
            <v>B2F</v>
          </cell>
          <cell r="F132" t="str">
            <v>云87</v>
          </cell>
          <cell r="G132" t="str">
            <v>B2F-A1</v>
          </cell>
          <cell r="H132" t="str">
            <v>A1（厚）</v>
          </cell>
          <cell r="I132">
            <v>29.446236155639401</v>
          </cell>
          <cell r="J132">
            <v>3.1030876162146401</v>
          </cell>
          <cell r="K132">
            <v>26.886308973781102</v>
          </cell>
          <cell r="L132">
            <v>0.42573439132393998</v>
          </cell>
          <cell r="M132">
            <v>2.2325670132057498</v>
          </cell>
          <cell r="N132">
            <v>1.9861936534062099</v>
          </cell>
          <cell r="O132">
            <v>5.1823975024547897</v>
          </cell>
          <cell r="P132">
            <v>0.89298836491792699</v>
          </cell>
          <cell r="Q132">
            <v>5.8107808557062004</v>
          </cell>
          <cell r="R132">
            <v>1.3063166878918799</v>
          </cell>
          <cell r="S132">
            <v>6.8339966619514803E-2</v>
          </cell>
          <cell r="T132">
            <v>-1.5167742726237299E-2</v>
          </cell>
          <cell r="U132">
            <v>0.94682777610672197</v>
          </cell>
          <cell r="V132">
            <v>3</v>
          </cell>
          <cell r="W132">
            <v>7.0212117110972203</v>
          </cell>
          <cell r="X132">
            <v>6.7270561099740602</v>
          </cell>
        </row>
        <row r="133">
          <cell r="A133" t="str">
            <v>Z011</v>
          </cell>
          <cell r="B133" t="str">
            <v>江西</v>
          </cell>
          <cell r="C133" t="str">
            <v>江西赣州</v>
          </cell>
          <cell r="D133" t="str">
            <v>信丰</v>
          </cell>
          <cell r="E133" t="str">
            <v>B2F</v>
          </cell>
          <cell r="F133" t="str">
            <v>云87</v>
          </cell>
          <cell r="G133" t="str">
            <v>B2F-A2</v>
          </cell>
          <cell r="H133" t="str">
            <v>A2（薄）</v>
          </cell>
          <cell r="I133">
            <v>34.187414550530796</v>
          </cell>
          <cell r="J133">
            <v>2.6655587220252599</v>
          </cell>
          <cell r="K133">
            <v>30.879142218265301</v>
          </cell>
          <cell r="L133">
            <v>0.38171638231839899</v>
          </cell>
          <cell r="M133">
            <v>2.1670900507211699</v>
          </cell>
          <cell r="N133">
            <v>1.84334165361061</v>
          </cell>
          <cell r="O133">
            <v>5.1750001861463799</v>
          </cell>
          <cell r="P133">
            <v>0.95562903720334502</v>
          </cell>
          <cell r="Q133">
            <v>6.0754842578245496</v>
          </cell>
          <cell r="R133">
            <v>1.42879828999053</v>
          </cell>
          <cell r="S133">
            <v>0.15429229489547799</v>
          </cell>
          <cell r="T133">
            <v>6.4851332798946101E-2</v>
          </cell>
          <cell r="U133">
            <v>0.78085637230557603</v>
          </cell>
          <cell r="V133">
            <v>3</v>
          </cell>
          <cell r="W133">
            <v>7.6948711522063302</v>
          </cell>
          <cell r="X133">
            <v>7.2531499250470102</v>
          </cell>
        </row>
        <row r="134">
          <cell r="A134" t="str">
            <v>Z012</v>
          </cell>
          <cell r="B134" t="str">
            <v>江西</v>
          </cell>
          <cell r="C134" t="str">
            <v>江西赣州</v>
          </cell>
          <cell r="D134" t="str">
            <v>信丰</v>
          </cell>
          <cell r="E134" t="str">
            <v>B2F</v>
          </cell>
          <cell r="F134" t="str">
            <v>云87</v>
          </cell>
          <cell r="G134" t="str">
            <v>B2F-B</v>
          </cell>
          <cell r="I134">
            <v>26.714773323813201</v>
          </cell>
          <cell r="J134">
            <v>3.40066542446203</v>
          </cell>
          <cell r="K134">
            <v>24.202188819657302</v>
          </cell>
          <cell r="L134">
            <v>0.56992645439423695</v>
          </cell>
          <cell r="M134">
            <v>2.4043396281797298</v>
          </cell>
          <cell r="N134">
            <v>2.1812112587261798</v>
          </cell>
          <cell r="O134">
            <v>5.1207220727898699</v>
          </cell>
          <cell r="P134">
            <v>1.11031992768808</v>
          </cell>
          <cell r="Q134">
            <v>3.7670014491589301</v>
          </cell>
          <cell r="R134">
            <v>1.13702612081007</v>
          </cell>
          <cell r="S134">
            <v>0.16706615330872299</v>
          </cell>
          <cell r="T134">
            <v>-4.7106484129555599E-2</v>
          </cell>
          <cell r="U134">
            <v>0.880040330820832</v>
          </cell>
          <cell r="V134">
            <v>3</v>
          </cell>
          <cell r="W134">
            <v>6.55997158382797</v>
          </cell>
          <cell r="X134">
            <v>6.4047263272678396</v>
          </cell>
        </row>
        <row r="135">
          <cell r="A135" t="str">
            <v>Z022</v>
          </cell>
          <cell r="B135" t="str">
            <v>津巴</v>
          </cell>
          <cell r="C135" t="str">
            <v>津巴布韦</v>
          </cell>
          <cell r="D135" t="str">
            <v>津巴</v>
          </cell>
          <cell r="E135" t="str">
            <v>B2F</v>
          </cell>
          <cell r="F135" t="str">
            <v>常规</v>
          </cell>
          <cell r="G135" t="str">
            <v>B2F-A1</v>
          </cell>
          <cell r="H135" t="str">
            <v>A1（厚）</v>
          </cell>
          <cell r="I135">
            <v>33.222083566799</v>
          </cell>
          <cell r="J135">
            <v>3.6573824822633001</v>
          </cell>
          <cell r="K135">
            <v>29.057079706299199</v>
          </cell>
          <cell r="L135">
            <v>1.8104701197319999</v>
          </cell>
          <cell r="M135">
            <v>1.43572632928031</v>
          </cell>
          <cell r="N135">
            <v>1.75442863235223</v>
          </cell>
          <cell r="O135">
            <v>4.8497322168469204</v>
          </cell>
          <cell r="P135">
            <v>1.2111147814505001</v>
          </cell>
          <cell r="Q135">
            <v>7.9292550833239099</v>
          </cell>
          <cell r="R135">
            <v>0.958951665629169</v>
          </cell>
          <cell r="S135">
            <v>-6.8048987576691498E-3</v>
          </cell>
          <cell r="T135">
            <v>0.34448392823110302</v>
          </cell>
          <cell r="U135">
            <v>0.66232097052656602</v>
          </cell>
          <cell r="V135">
            <v>3</v>
          </cell>
          <cell r="W135">
            <v>7.7606043763887298</v>
          </cell>
          <cell r="X135">
            <v>7.0959424209209097</v>
          </cell>
        </row>
        <row r="136">
          <cell r="A136" t="str">
            <v>Z023</v>
          </cell>
          <cell r="B136" t="str">
            <v>津巴</v>
          </cell>
          <cell r="C136" t="str">
            <v>津巴布韦</v>
          </cell>
          <cell r="D136" t="str">
            <v>津巴</v>
          </cell>
          <cell r="E136" t="str">
            <v>B2F</v>
          </cell>
          <cell r="F136" t="str">
            <v>常规</v>
          </cell>
          <cell r="G136" t="str">
            <v>B2F-A2</v>
          </cell>
          <cell r="H136" t="str">
            <v>A2（薄）</v>
          </cell>
          <cell r="I136">
            <v>30.9556815969765</v>
          </cell>
          <cell r="J136">
            <v>3.18279851660514</v>
          </cell>
          <cell r="K136">
            <v>27.890358583779602</v>
          </cell>
          <cell r="L136">
            <v>2.3720929652486999</v>
          </cell>
          <cell r="M136">
            <v>1.8472943684266601</v>
          </cell>
          <cell r="N136">
            <v>1.77094993985966</v>
          </cell>
          <cell r="O136">
            <v>4.6948338522397304</v>
          </cell>
          <cell r="P136">
            <v>1.1097056194124999</v>
          </cell>
          <cell r="Q136">
            <v>5.9569078877603996</v>
          </cell>
          <cell r="R136">
            <v>1.3744865693733299</v>
          </cell>
          <cell r="S136">
            <v>0.221477407071239</v>
          </cell>
          <cell r="T136">
            <v>8.7690133641332393E-2</v>
          </cell>
          <cell r="U136">
            <v>0.69083245928742798</v>
          </cell>
          <cell r="V136">
            <v>3</v>
          </cell>
          <cell r="W136">
            <v>7.2685437774148198</v>
          </cell>
          <cell r="X136">
            <v>6.8821475084405002</v>
          </cell>
        </row>
        <row r="137">
          <cell r="A137" t="str">
            <v>Z024</v>
          </cell>
          <cell r="B137" t="str">
            <v>津巴</v>
          </cell>
          <cell r="C137" t="str">
            <v>津巴布韦</v>
          </cell>
          <cell r="D137" t="str">
            <v>津巴</v>
          </cell>
          <cell r="E137" t="str">
            <v>B2F</v>
          </cell>
          <cell r="F137" t="str">
            <v>常规</v>
          </cell>
          <cell r="G137" t="str">
            <v>B2F-B</v>
          </cell>
          <cell r="I137">
            <v>31.020067738361501</v>
          </cell>
          <cell r="J137">
            <v>3.12014946102174</v>
          </cell>
          <cell r="K137">
            <v>26.2674005553719</v>
          </cell>
          <cell r="L137">
            <v>0.94618129516258498</v>
          </cell>
          <cell r="M137">
            <v>1.8298786232845501</v>
          </cell>
          <cell r="N137">
            <v>1.76746718200016</v>
          </cell>
          <cell r="O137">
            <v>5.04807026451887</v>
          </cell>
          <cell r="P137">
            <v>1.3416911152297999</v>
          </cell>
          <cell r="Q137">
            <v>7.0062088452570803</v>
          </cell>
          <cell r="R137">
            <v>1.3759765856153201</v>
          </cell>
          <cell r="S137">
            <v>-6.7408669264516802E-2</v>
          </cell>
          <cell r="T137">
            <v>0.419966909376283</v>
          </cell>
          <cell r="U137">
            <v>0.64744175988823505</v>
          </cell>
          <cell r="V137">
            <v>3</v>
          </cell>
          <cell r="W137">
            <v>6.8322651191787802</v>
          </cell>
          <cell r="X137">
            <v>6.8090141678075398</v>
          </cell>
        </row>
        <row r="138">
          <cell r="A138" t="str">
            <v>Z034</v>
          </cell>
          <cell r="B138" t="str">
            <v>津巴</v>
          </cell>
          <cell r="C138" t="str">
            <v>津巴布韦</v>
          </cell>
          <cell r="D138" t="str">
            <v>津巴</v>
          </cell>
          <cell r="E138" t="str">
            <v>PRL</v>
          </cell>
          <cell r="F138" t="str">
            <v>常规</v>
          </cell>
          <cell r="G138" t="str">
            <v>B2F-A1</v>
          </cell>
          <cell r="H138" t="str">
            <v>A1（厚）</v>
          </cell>
          <cell r="I138">
            <v>32.0188356214599</v>
          </cell>
          <cell r="J138">
            <v>3.31572257965819</v>
          </cell>
          <cell r="K138">
            <v>27.835813832410398</v>
          </cell>
          <cell r="L138">
            <v>1.3082954368652899</v>
          </cell>
          <cell r="M138">
            <v>1.8107813713684699</v>
          </cell>
          <cell r="N138">
            <v>1.7077924489184699</v>
          </cell>
          <cell r="O138">
            <v>4.9832777380365503</v>
          </cell>
          <cell r="P138">
            <v>1.2052341970556799</v>
          </cell>
          <cell r="Q138">
            <v>8.0279311135345992</v>
          </cell>
          <cell r="R138">
            <v>1.29169038962288</v>
          </cell>
          <cell r="S138">
            <v>-7.0196542261517295E-2</v>
          </cell>
          <cell r="T138">
            <v>0.18795875950646801</v>
          </cell>
          <cell r="U138">
            <v>0.88223778275505005</v>
          </cell>
          <cell r="V138">
            <v>3</v>
          </cell>
          <cell r="W138">
            <v>7.2317635599491297</v>
          </cell>
          <cell r="X138">
            <v>6.9537480431254801</v>
          </cell>
        </row>
        <row r="139">
          <cell r="A139" t="str">
            <v>Z035</v>
          </cell>
          <cell r="B139" t="str">
            <v>津巴</v>
          </cell>
          <cell r="C139" t="str">
            <v>津巴布韦</v>
          </cell>
          <cell r="D139" t="str">
            <v>津巴</v>
          </cell>
          <cell r="E139" t="str">
            <v>PRL</v>
          </cell>
          <cell r="F139" t="str">
            <v>常规</v>
          </cell>
          <cell r="G139" t="str">
            <v>B2F-A2</v>
          </cell>
          <cell r="H139" t="str">
            <v>A2（薄）</v>
          </cell>
          <cell r="I139">
            <v>30.842254793613499</v>
          </cell>
          <cell r="J139">
            <v>2.9997093739200502</v>
          </cell>
          <cell r="K139">
            <v>27.1343942814736</v>
          </cell>
          <cell r="L139">
            <v>1.7952295307873201</v>
          </cell>
          <cell r="M139">
            <v>2.0882761063808899</v>
          </cell>
          <cell r="N139">
            <v>1.7138906574599599</v>
          </cell>
          <cell r="O139">
            <v>4.8720816905278097</v>
          </cell>
          <cell r="P139">
            <v>1.17751562375383</v>
          </cell>
          <cell r="Q139">
            <v>5.4982975852245</v>
          </cell>
          <cell r="R139">
            <v>1.63918056798505</v>
          </cell>
          <cell r="S139">
            <v>8.0189210336861605E-2</v>
          </cell>
          <cell r="T139">
            <v>7.45828499717896E-2</v>
          </cell>
          <cell r="U139">
            <v>0.84522793969134902</v>
          </cell>
          <cell r="V139">
            <v>3</v>
          </cell>
          <cell r="W139">
            <v>6.9072092598884298</v>
          </cell>
          <cell r="X139">
            <v>6.8383121008350001</v>
          </cell>
        </row>
        <row r="140">
          <cell r="A140" t="str">
            <v>Z036</v>
          </cell>
          <cell r="B140" t="str">
            <v>津巴</v>
          </cell>
          <cell r="C140" t="str">
            <v>津巴布韦</v>
          </cell>
          <cell r="D140" t="str">
            <v>津巴</v>
          </cell>
          <cell r="E140" t="str">
            <v>PRL</v>
          </cell>
          <cell r="F140" t="str">
            <v>常规</v>
          </cell>
          <cell r="G140" t="str">
            <v>B2F-B</v>
          </cell>
          <cell r="I140">
            <v>30.082020113743098</v>
          </cell>
          <cell r="J140">
            <v>3.1422536770303502</v>
          </cell>
          <cell r="K140">
            <v>24.7659003733384</v>
          </cell>
          <cell r="L140">
            <v>0.37481773349152703</v>
          </cell>
          <cell r="M140">
            <v>1.83518443708261</v>
          </cell>
          <cell r="N140">
            <v>1.8032870589388501</v>
          </cell>
          <cell r="O140">
            <v>5.1849782309218302</v>
          </cell>
          <cell r="P140">
            <v>1.4085668803456599</v>
          </cell>
          <cell r="Q140">
            <v>6.0672428773135803</v>
          </cell>
          <cell r="R140">
            <v>1.47068869074811</v>
          </cell>
          <cell r="S140">
            <v>-0.311001641944608</v>
          </cell>
          <cell r="T140">
            <v>0.49273918942290401</v>
          </cell>
          <cell r="U140">
            <v>0.81826245252170504</v>
          </cell>
          <cell r="V140">
            <v>3</v>
          </cell>
          <cell r="W140">
            <v>6.5029610155591602</v>
          </cell>
          <cell r="X140">
            <v>6.6710019724176499</v>
          </cell>
        </row>
        <row r="141">
          <cell r="A141" t="str">
            <v>Z046</v>
          </cell>
          <cell r="B141" t="str">
            <v>津巴</v>
          </cell>
          <cell r="C141" t="str">
            <v>津巴布韦</v>
          </cell>
          <cell r="D141" t="str">
            <v>津巴</v>
          </cell>
          <cell r="E141" t="str">
            <v>L1L</v>
          </cell>
          <cell r="F141" t="str">
            <v>常规</v>
          </cell>
          <cell r="G141" t="str">
            <v>B2F-A1</v>
          </cell>
          <cell r="H141" t="str">
            <v>A1（厚）</v>
          </cell>
          <cell r="I141">
            <v>33.533587132762598</v>
          </cell>
          <cell r="J141">
            <v>2.9707514847672098</v>
          </cell>
          <cell r="K141">
            <v>30.1093434496178</v>
          </cell>
          <cell r="L141">
            <v>1.1241784944737301</v>
          </cell>
          <cell r="M141">
            <v>1.7100792195436501</v>
          </cell>
          <cell r="N141">
            <v>1.70249840885096</v>
          </cell>
          <cell r="O141">
            <v>4.9673214651851403</v>
          </cell>
          <cell r="P141">
            <v>1.30712984050394</v>
          </cell>
          <cell r="Q141">
            <v>6.5725305818527202</v>
          </cell>
          <cell r="R141">
            <v>1.4583076312797001</v>
          </cell>
          <cell r="S141">
            <v>-0.13464856153437099</v>
          </cell>
          <cell r="T141">
            <v>0.235977089853982</v>
          </cell>
          <cell r="U141">
            <v>0.89867147168038897</v>
          </cell>
          <cell r="V141">
            <v>3</v>
          </cell>
          <cell r="W141">
            <v>7.6960135729686803</v>
          </cell>
          <cell r="X141">
            <v>7.1705775295222702</v>
          </cell>
        </row>
        <row r="142">
          <cell r="A142" t="str">
            <v>Z047</v>
          </cell>
          <cell r="B142" t="str">
            <v>津巴</v>
          </cell>
          <cell r="C142" t="str">
            <v>津巴布韦</v>
          </cell>
          <cell r="D142" t="str">
            <v>津巴</v>
          </cell>
          <cell r="E142" t="str">
            <v>L1L</v>
          </cell>
          <cell r="F142" t="str">
            <v>常规</v>
          </cell>
          <cell r="G142" t="str">
            <v>B2F-A2</v>
          </cell>
          <cell r="H142" t="str">
            <v>A2（薄）</v>
          </cell>
          <cell r="I142">
            <v>32.931776005823401</v>
          </cell>
          <cell r="J142">
            <v>2.8263874167501202</v>
          </cell>
          <cell r="K142">
            <v>29.8071674117501</v>
          </cell>
          <cell r="L142">
            <v>1.9850404054155599</v>
          </cell>
          <cell r="M142">
            <v>1.85748233602432</v>
          </cell>
          <cell r="N142">
            <v>1.68201635883205</v>
          </cell>
          <cell r="O142">
            <v>4.8337027955390299</v>
          </cell>
          <cell r="P142">
            <v>1.14637984632759</v>
          </cell>
          <cell r="Q142">
            <v>5.7787655798058797</v>
          </cell>
          <cell r="R142">
            <v>1.59850126749813</v>
          </cell>
          <cell r="S142">
            <v>4.6487349615277201E-2</v>
          </cell>
          <cell r="T142">
            <v>0.12596850124304099</v>
          </cell>
          <cell r="U142">
            <v>0.82754414914168195</v>
          </cell>
          <cell r="V142">
            <v>3</v>
          </cell>
          <cell r="W142">
            <v>7.5349655124748303</v>
          </cell>
          <cell r="X142">
            <v>7.1142479685651399</v>
          </cell>
        </row>
        <row r="143">
          <cell r="A143" t="str">
            <v>Z048</v>
          </cell>
          <cell r="B143" t="str">
            <v>津巴</v>
          </cell>
          <cell r="C143" t="str">
            <v>津巴布韦</v>
          </cell>
          <cell r="D143" t="str">
            <v>津巴</v>
          </cell>
          <cell r="E143" t="str">
            <v>L1L</v>
          </cell>
          <cell r="F143" t="str">
            <v>常规</v>
          </cell>
          <cell r="G143" t="str">
            <v>B2F-B</v>
          </cell>
          <cell r="I143">
            <v>30.951766768931499</v>
          </cell>
          <cell r="J143">
            <v>3.0274385150957199</v>
          </cell>
          <cell r="K143">
            <v>26.954206395981</v>
          </cell>
          <cell r="L143">
            <v>0.98970961921068101</v>
          </cell>
          <cell r="M143">
            <v>1.71869749544563</v>
          </cell>
          <cell r="N143">
            <v>1.77829096763871</v>
          </cell>
          <cell r="O143">
            <v>5.0417450395691601</v>
          </cell>
          <cell r="P143">
            <v>1.4147973310004001</v>
          </cell>
          <cell r="Q143">
            <v>6.1439423209515196</v>
          </cell>
          <cell r="R143">
            <v>1.46258023102582</v>
          </cell>
          <cell r="S143">
            <v>-0.21860451086431801</v>
          </cell>
          <cell r="T143">
            <v>0.34920521997607101</v>
          </cell>
          <cell r="U143">
            <v>0.86939929088824697</v>
          </cell>
          <cell r="V143">
            <v>3</v>
          </cell>
          <cell r="W143">
            <v>7.0312561665473998</v>
          </cell>
          <cell r="X143">
            <v>6.8377618996263401</v>
          </cell>
        </row>
        <row r="144">
          <cell r="A144" t="str">
            <v>Z061</v>
          </cell>
          <cell r="B144" t="str">
            <v>津巴</v>
          </cell>
          <cell r="C144" t="str">
            <v>津巴布韦</v>
          </cell>
          <cell r="D144" t="str">
            <v>津巴</v>
          </cell>
          <cell r="E144" t="str">
            <v>LJB</v>
          </cell>
          <cell r="F144" t="str">
            <v>常规</v>
          </cell>
          <cell r="G144" t="str">
            <v>B2F-A1</v>
          </cell>
          <cell r="H144" t="str">
            <v>A1（厚）</v>
          </cell>
          <cell r="I144">
            <v>34.193571126386502</v>
          </cell>
          <cell r="J144">
            <v>3.0352904962478702</v>
          </cell>
          <cell r="K144">
            <v>30.154713336804299</v>
          </cell>
          <cell r="L144">
            <v>1.18497591975562</v>
          </cell>
          <cell r="M144">
            <v>1.7516913555165501</v>
          </cell>
          <cell r="N144">
            <v>1.67866810744172</v>
          </cell>
          <cell r="O144">
            <v>5.0532017806986902</v>
          </cell>
          <cell r="P144">
            <v>1.3420238673718701</v>
          </cell>
          <cell r="Q144">
            <v>8.5610629429523701</v>
          </cell>
          <cell r="R144">
            <v>1.3311109800324501</v>
          </cell>
          <cell r="S144">
            <v>-9.3313220407910999E-2</v>
          </cell>
          <cell r="T144">
            <v>0.32739281629990802</v>
          </cell>
          <cell r="U144">
            <v>0.76592040410800299</v>
          </cell>
          <cell r="V144">
            <v>3</v>
          </cell>
          <cell r="W144">
            <v>7.6738181705152604</v>
          </cell>
          <cell r="X144">
            <v>7.2187210691220001</v>
          </cell>
        </row>
        <row r="145">
          <cell r="A145" t="str">
            <v>Z062</v>
          </cell>
          <cell r="B145" t="str">
            <v>津巴</v>
          </cell>
          <cell r="C145" t="str">
            <v>津巴布韦</v>
          </cell>
          <cell r="D145" t="str">
            <v>津巴</v>
          </cell>
          <cell r="E145" t="str">
            <v>LJB</v>
          </cell>
          <cell r="F145" t="str">
            <v>常规</v>
          </cell>
          <cell r="G145" t="str">
            <v>B2F-A2</v>
          </cell>
          <cell r="H145" t="str">
            <v>A2（薄）</v>
          </cell>
          <cell r="I145">
            <v>31.375975403886599</v>
          </cell>
          <cell r="J145">
            <v>2.8413651129649198</v>
          </cell>
          <cell r="K145">
            <v>27.694220246463999</v>
          </cell>
          <cell r="L145">
            <v>2.09340091721598</v>
          </cell>
          <cell r="M145">
            <v>2.0005415675513301</v>
          </cell>
          <cell r="N145">
            <v>1.7252483904822</v>
          </cell>
          <cell r="O145">
            <v>4.8675886290173302</v>
          </cell>
          <cell r="P145">
            <v>1.3143237530149801</v>
          </cell>
          <cell r="Q145">
            <v>6.27334243191717</v>
          </cell>
          <cell r="R145">
            <v>1.5642131458314401</v>
          </cell>
          <cell r="S145">
            <v>0.15867417077378901</v>
          </cell>
          <cell r="T145">
            <v>0.130157111866888</v>
          </cell>
          <cell r="U145">
            <v>0.71116871735932297</v>
          </cell>
          <cell r="V145">
            <v>3</v>
          </cell>
          <cell r="W145">
            <v>7.0234846814570497</v>
          </cell>
          <cell r="X145">
            <v>6.9033336684315296</v>
          </cell>
        </row>
        <row r="146">
          <cell r="A146" t="str">
            <v>Z063</v>
          </cell>
          <cell r="B146" t="str">
            <v>津巴</v>
          </cell>
          <cell r="C146" t="str">
            <v>津巴布韦</v>
          </cell>
          <cell r="D146" t="str">
            <v>津巴</v>
          </cell>
          <cell r="E146" t="str">
            <v>LJB</v>
          </cell>
          <cell r="F146" t="str">
            <v>常规</v>
          </cell>
          <cell r="G146" t="str">
            <v>B2F-B</v>
          </cell>
          <cell r="I146">
            <v>33.3751227262659</v>
          </cell>
          <cell r="J146">
            <v>3.09302674799551</v>
          </cell>
          <cell r="K146">
            <v>29.344718061709798</v>
          </cell>
          <cell r="L146">
            <v>1.62758612728098</v>
          </cell>
          <cell r="M146">
            <v>1.7734869500410699</v>
          </cell>
          <cell r="N146">
            <v>1.68214095450515</v>
          </cell>
          <cell r="O146">
            <v>4.9433653350261499</v>
          </cell>
          <cell r="P146">
            <v>1.3342922851296499</v>
          </cell>
          <cell r="Q146">
            <v>7.62791004176235</v>
          </cell>
          <cell r="R146">
            <v>1.36390887225843</v>
          </cell>
          <cell r="S146">
            <v>6.6589776595574801E-2</v>
          </cell>
          <cell r="T146">
            <v>0.24420343033884201</v>
          </cell>
          <cell r="U146">
            <v>0.68920679306558297</v>
          </cell>
          <cell r="V146">
            <v>3</v>
          </cell>
          <cell r="W146">
            <v>7.5059342993319103</v>
          </cell>
          <cell r="X146">
            <v>7.12222258349599</v>
          </cell>
        </row>
        <row r="147">
          <cell r="A147" t="str">
            <v>Z067</v>
          </cell>
          <cell r="B147" t="str">
            <v>津巴</v>
          </cell>
          <cell r="C147" t="str">
            <v>津巴布韦</v>
          </cell>
          <cell r="D147" t="str">
            <v>津巴</v>
          </cell>
          <cell r="E147" t="str">
            <v>CNL</v>
          </cell>
          <cell r="F147" t="str">
            <v>常规</v>
          </cell>
          <cell r="G147" t="str">
            <v>B2F-A1</v>
          </cell>
          <cell r="H147" t="str">
            <v>CNL1B-A1（厚）</v>
          </cell>
          <cell r="I147">
            <v>35.015033405141303</v>
          </cell>
          <cell r="J147">
            <v>2.9232443765021499</v>
          </cell>
          <cell r="K147">
            <v>30.6161968209903</v>
          </cell>
          <cell r="L147">
            <v>1.78859635737177</v>
          </cell>
          <cell r="M147">
            <v>1.6711873675423601</v>
          </cell>
          <cell r="N147">
            <v>1.6488699756834</v>
          </cell>
          <cell r="O147">
            <v>4.9681470627531796</v>
          </cell>
          <cell r="P147">
            <v>1.37897399956047</v>
          </cell>
          <cell r="Q147">
            <v>9.0306686950348993</v>
          </cell>
          <cell r="R147">
            <v>1.3377461413102101</v>
          </cell>
          <cell r="S147">
            <v>0.11247767712159901</v>
          </cell>
          <cell r="T147">
            <v>0.24959487714842901</v>
          </cell>
          <cell r="U147">
            <v>0.63792744572997195</v>
          </cell>
          <cell r="V147">
            <v>3</v>
          </cell>
          <cell r="W147">
            <v>7.7423966180403303</v>
          </cell>
          <cell r="X147">
            <v>7.2991101684241002</v>
          </cell>
        </row>
        <row r="148">
          <cell r="A148" t="str">
            <v>Z068</v>
          </cell>
          <cell r="B148" t="str">
            <v>津巴</v>
          </cell>
          <cell r="C148" t="str">
            <v>津巴布韦</v>
          </cell>
          <cell r="D148" t="str">
            <v>津巴</v>
          </cell>
          <cell r="E148" t="str">
            <v>CNL</v>
          </cell>
          <cell r="F148" t="str">
            <v>常规</v>
          </cell>
          <cell r="G148" t="str">
            <v>B2F-A2</v>
          </cell>
          <cell r="H148" t="str">
            <v>CNL1B-A2（薄）</v>
          </cell>
          <cell r="I148">
            <v>32.668465169919003</v>
          </cell>
          <cell r="J148">
            <v>2.95947849253138</v>
          </cell>
          <cell r="K148">
            <v>29.848449882540098</v>
          </cell>
          <cell r="L148">
            <v>2.7191080801005398</v>
          </cell>
          <cell r="M148">
            <v>1.8224045710551899</v>
          </cell>
          <cell r="N148">
            <v>1.7070802244916501</v>
          </cell>
          <cell r="O148">
            <v>4.6878846947394202</v>
          </cell>
          <cell r="P148">
            <v>1.13481716869966</v>
          </cell>
          <cell r="Q148">
            <v>5.4837802536896003</v>
          </cell>
          <cell r="R148">
            <v>1.5114630613642199</v>
          </cell>
          <cell r="S148">
            <v>0.301056578256165</v>
          </cell>
          <cell r="T148">
            <v>1.87351389112465E-2</v>
          </cell>
          <cell r="U148">
            <v>0.68020828283258805</v>
          </cell>
          <cell r="V148">
            <v>3</v>
          </cell>
          <cell r="W148">
            <v>7.6202517277404</v>
          </cell>
          <cell r="X148">
            <v>7.0972601221284597</v>
          </cell>
        </row>
        <row r="149">
          <cell r="A149" t="str">
            <v>Z069</v>
          </cell>
          <cell r="B149" t="str">
            <v>津巴</v>
          </cell>
          <cell r="C149" t="str">
            <v>津巴布韦</v>
          </cell>
          <cell r="D149" t="str">
            <v>津巴</v>
          </cell>
          <cell r="E149" t="str">
            <v>CNL</v>
          </cell>
          <cell r="F149" t="str">
            <v>常规</v>
          </cell>
          <cell r="G149" t="str">
            <v>B2F-B</v>
          </cell>
          <cell r="I149">
            <v>28.958646747745899</v>
          </cell>
          <cell r="J149">
            <v>3.4719777209542602</v>
          </cell>
          <cell r="K149">
            <v>25.875771135246602</v>
          </cell>
          <cell r="L149">
            <v>1.81970545837451</v>
          </cell>
          <cell r="M149">
            <v>1.7682634728585001</v>
          </cell>
          <cell r="N149">
            <v>1.9186827580363099</v>
          </cell>
          <cell r="O149">
            <v>4.8233954808673696</v>
          </cell>
          <cell r="P149">
            <v>1.41596930330614</v>
          </cell>
          <cell r="Q149">
            <v>5.79807629434523</v>
          </cell>
          <cell r="R149">
            <v>1.1940557525641999</v>
          </cell>
          <cell r="S149">
            <v>-7.5472740966920897E-3</v>
          </cell>
          <cell r="T149">
            <v>0.20295768984325999</v>
          </cell>
          <cell r="U149">
            <v>0.80458958425343197</v>
          </cell>
          <cell r="V149">
            <v>3</v>
          </cell>
          <cell r="W149">
            <v>7.0144498935076403</v>
          </cell>
          <cell r="X149">
            <v>6.6440977405253401</v>
          </cell>
        </row>
        <row r="150">
          <cell r="A150" t="str">
            <v>Z143</v>
          </cell>
          <cell r="B150" t="str">
            <v>山东</v>
          </cell>
          <cell r="C150" t="str">
            <v>山东临沂</v>
          </cell>
          <cell r="D150" t="str">
            <v>蒙阴</v>
          </cell>
          <cell r="E150" t="str">
            <v>B2F</v>
          </cell>
          <cell r="F150" t="str">
            <v>NC55</v>
          </cell>
          <cell r="G150" t="str">
            <v>B2F-A2</v>
          </cell>
          <cell r="I150">
            <v>29.322721548855899</v>
          </cell>
          <cell r="J150">
            <v>3.0807453914018801</v>
          </cell>
          <cell r="K150">
            <v>26.510272720883702</v>
          </cell>
          <cell r="L150">
            <v>0.24799106990890199</v>
          </cell>
          <cell r="M150">
            <v>1.26526854851569</v>
          </cell>
          <cell r="N150">
            <v>2.1010329595063499</v>
          </cell>
          <cell r="O150">
            <v>5.2261458088866402</v>
          </cell>
          <cell r="P150">
            <v>1.3876937591312399</v>
          </cell>
          <cell r="Q150">
            <v>3.7373688168837398</v>
          </cell>
          <cell r="R150">
            <v>1.83856599468965</v>
          </cell>
          <cell r="S150">
            <v>0.26852001971837602</v>
          </cell>
          <cell r="T150">
            <v>0.39814055962543399</v>
          </cell>
          <cell r="U150">
            <v>0.33333942065619099</v>
          </cell>
          <cell r="V150">
            <v>2</v>
          </cell>
          <cell r="W150">
            <v>7.3295686747606998</v>
          </cell>
          <cell r="X150">
            <v>6.7020221003281799</v>
          </cell>
        </row>
        <row r="151">
          <cell r="A151" t="str">
            <v>Z144</v>
          </cell>
          <cell r="B151" t="str">
            <v>山东</v>
          </cell>
          <cell r="C151" t="str">
            <v>山东临沂</v>
          </cell>
          <cell r="D151" t="str">
            <v>蒙阴</v>
          </cell>
          <cell r="E151" t="str">
            <v>B2F</v>
          </cell>
          <cell r="F151" t="str">
            <v>NC55</v>
          </cell>
          <cell r="G151" t="str">
            <v>B2F-A1</v>
          </cell>
          <cell r="I151">
            <v>29.697033328022702</v>
          </cell>
          <cell r="J151">
            <v>2.6009610071472302</v>
          </cell>
          <cell r="K151">
            <v>27.548648401262199</v>
          </cell>
          <cell r="L151">
            <v>0.22528910671611899</v>
          </cell>
          <cell r="M151">
            <v>1.30397519611315</v>
          </cell>
          <cell r="N151">
            <v>1.8902252260185</v>
          </cell>
          <cell r="O151">
            <v>5.2483797484581096</v>
          </cell>
          <cell r="P151">
            <v>1.0548758426037601</v>
          </cell>
          <cell r="Q151">
            <v>6.0071532151845801</v>
          </cell>
          <cell r="R151">
            <v>1.8320248794509999</v>
          </cell>
          <cell r="S151">
            <v>0.17193810788403599</v>
          </cell>
          <cell r="T151">
            <v>0.30083786427849701</v>
          </cell>
          <cell r="U151">
            <v>0.52722402783746602</v>
          </cell>
          <cell r="V151">
            <v>3</v>
          </cell>
          <cell r="W151">
            <v>7.3173658672911799</v>
          </cell>
          <cell r="X151">
            <v>6.7805689515851801</v>
          </cell>
        </row>
        <row r="152">
          <cell r="A152" t="str">
            <v>Z145</v>
          </cell>
          <cell r="B152" t="str">
            <v>山东</v>
          </cell>
          <cell r="C152" t="str">
            <v>山东临沂</v>
          </cell>
          <cell r="D152" t="str">
            <v>蒙阴</v>
          </cell>
          <cell r="E152" t="str">
            <v>B2F</v>
          </cell>
          <cell r="F152" t="str">
            <v>NC55</v>
          </cell>
          <cell r="G152" t="str">
            <v>B2F-B</v>
          </cell>
          <cell r="I152">
            <v>31.212303501892698</v>
          </cell>
          <cell r="J152">
            <v>2.1516906879442801</v>
          </cell>
          <cell r="K152">
            <v>28.796676990291601</v>
          </cell>
          <cell r="L152">
            <v>0.20600081047074301</v>
          </cell>
          <cell r="M152">
            <v>1.2820189689664701</v>
          </cell>
          <cell r="N152">
            <v>1.73180021247584</v>
          </cell>
          <cell r="O152">
            <v>5.2814249294536904</v>
          </cell>
          <cell r="P152">
            <v>1.0536966285554199</v>
          </cell>
          <cell r="Q152">
            <v>7.7679245908775902</v>
          </cell>
          <cell r="R152">
            <v>1.9684727787407901</v>
          </cell>
          <cell r="S152">
            <v>0.17079963894870501</v>
          </cell>
          <cell r="T152">
            <v>0.236224104047628</v>
          </cell>
          <cell r="U152">
            <v>0.59297625700366696</v>
          </cell>
          <cell r="V152">
            <v>3</v>
          </cell>
          <cell r="W152">
            <v>7.3751366696958804</v>
          </cell>
          <cell r="X152">
            <v>6.9489295834327596</v>
          </cell>
        </row>
        <row r="153">
          <cell r="A153" t="str">
            <v>Z083</v>
          </cell>
          <cell r="B153" t="str">
            <v>山东</v>
          </cell>
          <cell r="C153" t="str">
            <v>山东潍坊</v>
          </cell>
          <cell r="D153" t="str">
            <v>诸城</v>
          </cell>
          <cell r="E153" t="str">
            <v>B2F</v>
          </cell>
          <cell r="F153" t="str">
            <v>NC55</v>
          </cell>
          <cell r="G153" t="str">
            <v>B2F-A2</v>
          </cell>
          <cell r="I153">
            <v>24.772983260196</v>
          </cell>
          <cell r="J153">
            <v>2.8590925905394902</v>
          </cell>
          <cell r="K153">
            <v>23.742252349879401</v>
          </cell>
          <cell r="L153">
            <v>1.2426197808753801</v>
          </cell>
          <cell r="M153">
            <v>0.92431576189853104</v>
          </cell>
          <cell r="N153">
            <v>2.2159283590134802</v>
          </cell>
          <cell r="O153">
            <v>5.1082136654660601</v>
          </cell>
          <cell r="P153">
            <v>0.81550247967225298</v>
          </cell>
          <cell r="Q153">
            <v>4.1063364638840296</v>
          </cell>
          <cell r="R153">
            <v>1.55189583723721</v>
          </cell>
          <cell r="S153">
            <v>0.50000622848953802</v>
          </cell>
          <cell r="T153">
            <v>5.9175200420462801E-2</v>
          </cell>
          <cell r="U153">
            <v>0.440818571089999</v>
          </cell>
          <cell r="V153">
            <v>3</v>
          </cell>
          <cell r="W153">
            <v>6.9045592558825701</v>
          </cell>
          <cell r="X153">
            <v>6.2516321419676197</v>
          </cell>
        </row>
        <row r="154">
          <cell r="A154" t="str">
            <v>Z084</v>
          </cell>
          <cell r="B154" t="str">
            <v>山东</v>
          </cell>
          <cell r="C154" t="str">
            <v>山东潍坊</v>
          </cell>
          <cell r="D154" t="str">
            <v>诸城</v>
          </cell>
          <cell r="E154" t="str">
            <v>B2F</v>
          </cell>
          <cell r="F154" t="str">
            <v>NC55</v>
          </cell>
          <cell r="G154" t="str">
            <v>B2F-A1</v>
          </cell>
          <cell r="I154">
            <v>24.7585206301416</v>
          </cell>
          <cell r="J154">
            <v>2.6722467781209098</v>
          </cell>
          <cell r="K154">
            <v>23.6527533734786</v>
          </cell>
          <cell r="L154">
            <v>1.33965107581946</v>
          </cell>
          <cell r="M154">
            <v>0.88969102851122805</v>
          </cell>
          <cell r="N154">
            <v>2.2177213439743002</v>
          </cell>
          <cell r="O154">
            <v>5.0692257826661304</v>
          </cell>
          <cell r="P154">
            <v>0.82312806981925102</v>
          </cell>
          <cell r="Q154">
            <v>4.57832572069265</v>
          </cell>
          <cell r="R154">
            <v>1.60097640082194</v>
          </cell>
          <cell r="S154">
            <v>0.57554928346288303</v>
          </cell>
          <cell r="T154">
            <v>6.2955517062156102E-2</v>
          </cell>
          <cell r="U154">
            <v>0.361495199474961</v>
          </cell>
          <cell r="V154">
            <v>1</v>
          </cell>
          <cell r="W154">
            <v>6.8410927473569103</v>
          </cell>
          <cell r="X154">
            <v>6.2471141560804604</v>
          </cell>
        </row>
        <row r="155">
          <cell r="A155" t="str">
            <v>Z085</v>
          </cell>
          <cell r="B155" t="str">
            <v>山东</v>
          </cell>
          <cell r="C155" t="str">
            <v>山东潍坊</v>
          </cell>
          <cell r="D155" t="str">
            <v>诸城</v>
          </cell>
          <cell r="E155" t="str">
            <v>B2F</v>
          </cell>
          <cell r="F155" t="str">
            <v>NC55</v>
          </cell>
          <cell r="G155" t="str">
            <v>B2F-B</v>
          </cell>
          <cell r="I155">
            <v>23.273292835098999</v>
          </cell>
          <cell r="J155">
            <v>2.6862229905855801</v>
          </cell>
          <cell r="K155">
            <v>22.452486835601999</v>
          </cell>
          <cell r="L155">
            <v>1.3035253424087401</v>
          </cell>
          <cell r="M155">
            <v>1.0880319045117299</v>
          </cell>
          <cell r="N155">
            <v>2.2376086677551998</v>
          </cell>
          <cell r="O155">
            <v>5.1305831047861297</v>
          </cell>
          <cell r="P155">
            <v>0.91166083930604103</v>
          </cell>
          <cell r="Q155">
            <v>4.4788931154742198</v>
          </cell>
          <cell r="R155">
            <v>1.6984241162931599</v>
          </cell>
          <cell r="S155">
            <v>0.64278940503302795</v>
          </cell>
          <cell r="T155">
            <v>1.3893850615310699E-2</v>
          </cell>
          <cell r="U155">
            <v>0.34331674435166099</v>
          </cell>
          <cell r="V155">
            <v>2</v>
          </cell>
          <cell r="W155">
            <v>6.53050621527768</v>
          </cell>
          <cell r="X155">
            <v>6.0849360840239903</v>
          </cell>
        </row>
        <row r="156">
          <cell r="A156" t="str">
            <v>Z197</v>
          </cell>
          <cell r="B156" t="str">
            <v>陕西</v>
          </cell>
          <cell r="C156" t="str">
            <v>陕西商洛</v>
          </cell>
          <cell r="D156" t="str">
            <v>洛南</v>
          </cell>
          <cell r="E156" t="str">
            <v>B2F</v>
          </cell>
          <cell r="F156" t="str">
            <v>云烟99</v>
          </cell>
          <cell r="G156" t="str">
            <v>B2F-A1</v>
          </cell>
          <cell r="H156" t="str">
            <v>A1（厚）</v>
          </cell>
          <cell r="I156">
            <v>31.121584156289099</v>
          </cell>
          <cell r="J156">
            <v>3.9673074732923599</v>
          </cell>
          <cell r="K156">
            <v>28.4275668176127</v>
          </cell>
          <cell r="L156">
            <v>0.300402391539556</v>
          </cell>
          <cell r="M156">
            <v>0.57986676661308001</v>
          </cell>
          <cell r="N156">
            <v>2.30921991342362</v>
          </cell>
          <cell r="O156">
            <v>5.1916664509014296</v>
          </cell>
          <cell r="P156">
            <v>1.0720764602803501</v>
          </cell>
          <cell r="Q156">
            <v>4.3881941655143502</v>
          </cell>
          <cell r="R156">
            <v>0.989905841016538</v>
          </cell>
          <cell r="S156">
            <v>0.51280324820470602</v>
          </cell>
          <cell r="T156">
            <v>0.10315443021401</v>
          </cell>
          <cell r="U156">
            <v>0.38404232158128399</v>
          </cell>
          <cell r="V156">
            <v>1</v>
          </cell>
          <cell r="W156">
            <v>8.3721487386981508</v>
          </cell>
          <cell r="X156">
            <v>6.91733985631934</v>
          </cell>
        </row>
        <row r="157">
          <cell r="A157" t="str">
            <v>Z198</v>
          </cell>
          <cell r="B157" t="str">
            <v>陕西</v>
          </cell>
          <cell r="C157" t="str">
            <v>陕西商洛</v>
          </cell>
          <cell r="D157" t="str">
            <v>洛南</v>
          </cell>
          <cell r="E157" t="str">
            <v>B2F</v>
          </cell>
          <cell r="F157" t="str">
            <v>云烟99</v>
          </cell>
          <cell r="G157" t="str">
            <v>B2F-A2</v>
          </cell>
          <cell r="H157" t="str">
            <v>A2（薄）</v>
          </cell>
          <cell r="I157">
            <v>32.383040472414002</v>
          </cell>
          <cell r="J157">
            <v>4.0507067638744898</v>
          </cell>
          <cell r="K157">
            <v>30.122380849826499</v>
          </cell>
          <cell r="L157">
            <v>0.27950585934167099</v>
          </cell>
          <cell r="M157">
            <v>0.504664850587768</v>
          </cell>
          <cell r="N157">
            <v>2.1926352465461898</v>
          </cell>
          <cell r="O157">
            <v>5.18761782902292</v>
          </cell>
          <cell r="P157">
            <v>1.30829365461011</v>
          </cell>
          <cell r="Q157">
            <v>4.7918664309833101</v>
          </cell>
          <cell r="R157">
            <v>1.1150404025763301</v>
          </cell>
          <cell r="S157">
            <v>0.51745554141039096</v>
          </cell>
          <cell r="T157">
            <v>6.9960160055586806E-2</v>
          </cell>
          <cell r="U157">
            <v>0.41258429853402201</v>
          </cell>
          <cell r="V157">
            <v>1</v>
          </cell>
          <cell r="W157">
            <v>8.7512160391437597</v>
          </cell>
          <cell r="X157">
            <v>7.0872749616524899</v>
          </cell>
        </row>
        <row r="158">
          <cell r="A158" t="str">
            <v>Z199</v>
          </cell>
          <cell r="B158" t="str">
            <v>陕西</v>
          </cell>
          <cell r="C158" t="str">
            <v>陕西商洛</v>
          </cell>
          <cell r="D158" t="str">
            <v>洛南</v>
          </cell>
          <cell r="E158" t="str">
            <v>B2F</v>
          </cell>
          <cell r="F158" t="str">
            <v>云烟99</v>
          </cell>
          <cell r="G158" t="str">
            <v>B2F-B</v>
          </cell>
          <cell r="I158">
            <v>30.4597200353662</v>
          </cell>
          <cell r="J158">
            <v>4.4483186291834</v>
          </cell>
          <cell r="K158">
            <v>27.8049844108121</v>
          </cell>
          <cell r="L158">
            <v>0.27847395771827499</v>
          </cell>
          <cell r="M158">
            <v>0.43064234908440302</v>
          </cell>
          <cell r="N158">
            <v>2.3540344713060199</v>
          </cell>
          <cell r="O158">
            <v>5.1709547776523399</v>
          </cell>
          <cell r="P158">
            <v>1.0022671101156599</v>
          </cell>
          <cell r="Q158">
            <v>3.5066761855918198</v>
          </cell>
          <cell r="R158">
            <v>0.88031242799492204</v>
          </cell>
          <cell r="S158">
            <v>0.49647170054092199</v>
          </cell>
          <cell r="T158">
            <v>5.3172353659210303E-2</v>
          </cell>
          <cell r="U158">
            <v>0.45035594579986798</v>
          </cell>
          <cell r="V158">
            <v>1</v>
          </cell>
          <cell r="W158">
            <v>8.4530085291621706</v>
          </cell>
          <cell r="X158">
            <v>6.8393706365047997</v>
          </cell>
        </row>
        <row r="159">
          <cell r="A159" t="str">
            <v>Z003</v>
          </cell>
          <cell r="B159" t="str">
            <v>四川</v>
          </cell>
          <cell r="C159" t="str">
            <v>四川凉山</v>
          </cell>
          <cell r="D159" t="str">
            <v>德昌</v>
          </cell>
          <cell r="E159" t="str">
            <v>B2F</v>
          </cell>
          <cell r="F159" t="str">
            <v>云87</v>
          </cell>
          <cell r="G159" t="str">
            <v>B2F-A1</v>
          </cell>
          <cell r="H159" t="str">
            <v>A1（厚）</v>
          </cell>
          <cell r="I159">
            <v>27.9238525600712</v>
          </cell>
          <cell r="J159">
            <v>2.5950729913705501</v>
          </cell>
          <cell r="K159">
            <v>25.902610766615801</v>
          </cell>
          <cell r="L159">
            <v>0.19296698654134301</v>
          </cell>
          <cell r="M159">
            <v>1.91899345841129</v>
          </cell>
          <cell r="N159">
            <v>2.3967340336957901</v>
          </cell>
          <cell r="O159">
            <v>5.2297140301753604</v>
          </cell>
          <cell r="P159">
            <v>1.3278609473510701</v>
          </cell>
          <cell r="Q159">
            <v>4.38239417125261</v>
          </cell>
          <cell r="R159">
            <v>1.8401493187226901</v>
          </cell>
          <cell r="S159">
            <v>0.63031634383381197</v>
          </cell>
          <cell r="T159">
            <v>8.3291879651809606E-2</v>
          </cell>
          <cell r="U159">
            <v>0.28639177651437803</v>
          </cell>
          <cell r="V159">
            <v>1</v>
          </cell>
          <cell r="W159">
            <v>7.0104844484952302</v>
          </cell>
          <cell r="X159">
            <v>6.5744914530433398</v>
          </cell>
        </row>
        <row r="160">
          <cell r="A160" t="str">
            <v>Z004</v>
          </cell>
          <cell r="B160" t="str">
            <v>四川</v>
          </cell>
          <cell r="C160" t="str">
            <v>四川凉山</v>
          </cell>
          <cell r="D160" t="str">
            <v>德昌</v>
          </cell>
          <cell r="E160" t="str">
            <v>B2F</v>
          </cell>
          <cell r="F160" t="str">
            <v>云87</v>
          </cell>
          <cell r="G160" t="str">
            <v>B2F-A2</v>
          </cell>
          <cell r="H160" t="str">
            <v>A2（薄）</v>
          </cell>
          <cell r="I160">
            <v>25.437793820874699</v>
          </cell>
          <cell r="J160">
            <v>2.8840043690676298</v>
          </cell>
          <cell r="K160">
            <v>23.655799100282302</v>
          </cell>
          <cell r="L160">
            <v>0.145948191835721</v>
          </cell>
          <cell r="M160">
            <v>2.0485433211045199</v>
          </cell>
          <cell r="N160">
            <v>2.4565353697750099</v>
          </cell>
          <cell r="O160">
            <v>5.2315973650729903</v>
          </cell>
          <cell r="P160">
            <v>1.5491836106116601</v>
          </cell>
          <cell r="Q160">
            <v>3.0109958721549201</v>
          </cell>
          <cell r="R160">
            <v>1.64375978418864</v>
          </cell>
          <cell r="S160">
            <v>0.45771851125283303</v>
          </cell>
          <cell r="T160">
            <v>0.17016842144173999</v>
          </cell>
          <cell r="U160">
            <v>0.37211306730542698</v>
          </cell>
          <cell r="V160">
            <v>2</v>
          </cell>
          <cell r="W160">
            <v>6.5927077199005204</v>
          </cell>
          <cell r="X160">
            <v>6.2909015175546203</v>
          </cell>
        </row>
        <row r="161">
          <cell r="A161" t="str">
            <v>Z006</v>
          </cell>
          <cell r="B161" t="str">
            <v>四川</v>
          </cell>
          <cell r="C161" t="str">
            <v>四川凉山</v>
          </cell>
          <cell r="D161" t="str">
            <v>德昌</v>
          </cell>
          <cell r="E161" t="str">
            <v>B2F</v>
          </cell>
          <cell r="F161" t="str">
            <v>云87</v>
          </cell>
          <cell r="G161" t="str">
            <v>B2F-B</v>
          </cell>
          <cell r="I161">
            <v>30.250717767506899</v>
          </cell>
          <cell r="J161">
            <v>2.9093258699085398</v>
          </cell>
          <cell r="K161">
            <v>27.007844781862701</v>
          </cell>
          <cell r="L161">
            <v>0.21829118973028999</v>
          </cell>
          <cell r="M161">
            <v>1.6620326426944001</v>
          </cell>
          <cell r="N161">
            <v>2.4108942807694902</v>
          </cell>
          <cell r="O161">
            <v>5.1955156673097704</v>
          </cell>
          <cell r="P161">
            <v>1.7382386646727901</v>
          </cell>
          <cell r="Q161">
            <v>5.7113366010609496</v>
          </cell>
          <cell r="R161">
            <v>1.3782742242833801</v>
          </cell>
          <cell r="S161">
            <v>0.55408738014798098</v>
          </cell>
          <cell r="T161">
            <v>-0.12721299036078701</v>
          </cell>
          <cell r="U161">
            <v>0.57312561021280595</v>
          </cell>
          <cell r="V161">
            <v>3</v>
          </cell>
          <cell r="W161">
            <v>7.3992023002904803</v>
          </cell>
          <cell r="X161">
            <v>6.7897826409645399</v>
          </cell>
        </row>
        <row r="162">
          <cell r="A162" t="str">
            <v>Z179</v>
          </cell>
          <cell r="B162" t="str">
            <v>四川</v>
          </cell>
          <cell r="C162" t="str">
            <v>四川泸州</v>
          </cell>
          <cell r="D162" t="str">
            <v>古蔺</v>
          </cell>
          <cell r="E162" t="str">
            <v>B2F</v>
          </cell>
          <cell r="F162" t="str">
            <v>云87</v>
          </cell>
          <cell r="G162" t="str">
            <v>B2F-A1</v>
          </cell>
          <cell r="H162" t="str">
            <v>B2F中上限-1（厚）</v>
          </cell>
          <cell r="I162">
            <v>30.867447021931</v>
          </cell>
          <cell r="J162">
            <v>3.9959125761149501</v>
          </cell>
          <cell r="K162">
            <v>27.272343737821299</v>
          </cell>
          <cell r="L162">
            <v>0.15542162588545</v>
          </cell>
          <cell r="M162">
            <v>1.3869271079831</v>
          </cell>
          <cell r="N162">
            <v>2.0851543695169799</v>
          </cell>
          <cell r="O162">
            <v>5.1884279361155796</v>
          </cell>
          <cell r="P162">
            <v>0.93871724911004595</v>
          </cell>
          <cell r="Q162">
            <v>5.6243980493685299</v>
          </cell>
          <cell r="R162">
            <v>0.89468544561006202</v>
          </cell>
          <cell r="S162">
            <v>5.1747318876718698E-2</v>
          </cell>
          <cell r="T162">
            <v>0.54021065914194899</v>
          </cell>
          <cell r="U162">
            <v>0.40804202198133199</v>
          </cell>
          <cell r="V162">
            <v>2</v>
          </cell>
          <cell r="W162">
            <v>7.6818300638122201</v>
          </cell>
          <cell r="X162">
            <v>6.8430435532912597</v>
          </cell>
        </row>
        <row r="163">
          <cell r="A163" t="str">
            <v>Z180</v>
          </cell>
          <cell r="B163" t="str">
            <v>四川</v>
          </cell>
          <cell r="C163" t="str">
            <v>四川泸州</v>
          </cell>
          <cell r="D163" t="str">
            <v>古蔺</v>
          </cell>
          <cell r="E163" t="str">
            <v>B2F</v>
          </cell>
          <cell r="F163" t="str">
            <v>云87</v>
          </cell>
          <cell r="G163" t="str">
            <v>B2F-A2</v>
          </cell>
          <cell r="H163" t="str">
            <v>B2F中上限-2（薄）</v>
          </cell>
          <cell r="I163">
            <v>31.731869515599101</v>
          </cell>
          <cell r="J163">
            <v>3.4946826287142501</v>
          </cell>
          <cell r="K163">
            <v>28.118429442686899</v>
          </cell>
          <cell r="L163">
            <v>0.14320772777371699</v>
          </cell>
          <cell r="M163">
            <v>1.8762041273755501</v>
          </cell>
          <cell r="N163">
            <v>1.9959779332416201</v>
          </cell>
          <cell r="O163">
            <v>5.2101426909238002</v>
          </cell>
          <cell r="P163">
            <v>0.94103259224593505</v>
          </cell>
          <cell r="Q163">
            <v>5.20695584277221</v>
          </cell>
          <cell r="R163">
            <v>1.3118787814053601</v>
          </cell>
          <cell r="S163">
            <v>8.75018975591728E-2</v>
          </cell>
          <cell r="T163">
            <v>0.389667379615948</v>
          </cell>
          <cell r="U163">
            <v>0.52283072282487897</v>
          </cell>
          <cell r="V163">
            <v>1</v>
          </cell>
          <cell r="W163">
            <v>7.4998927370840596</v>
          </cell>
          <cell r="X163">
            <v>6.9454659389034896</v>
          </cell>
        </row>
        <row r="164">
          <cell r="A164" t="str">
            <v>Z181</v>
          </cell>
          <cell r="B164" t="str">
            <v>四川</v>
          </cell>
          <cell r="C164" t="str">
            <v>四川泸州</v>
          </cell>
          <cell r="D164" t="str">
            <v>古蔺</v>
          </cell>
          <cell r="E164" t="str">
            <v>B2F</v>
          </cell>
          <cell r="F164" t="str">
            <v>云87</v>
          </cell>
          <cell r="G164" t="str">
            <v>B2F-B</v>
          </cell>
          <cell r="I164">
            <v>24.912173105114299</v>
          </cell>
          <cell r="J164">
            <v>3.45482285408541</v>
          </cell>
          <cell r="K164">
            <v>22.947351928381199</v>
          </cell>
          <cell r="L164">
            <v>0.165443052149428</v>
          </cell>
          <cell r="M164">
            <v>1.6331720204787501</v>
          </cell>
          <cell r="N164">
            <v>2.18736909397462</v>
          </cell>
          <cell r="O164">
            <v>5.2325689234863697</v>
          </cell>
          <cell r="P164">
            <v>1.03808545455922</v>
          </cell>
          <cell r="Q164">
            <v>5.0863727338394797</v>
          </cell>
          <cell r="R164">
            <v>1.3340114573094699</v>
          </cell>
          <cell r="S164">
            <v>0.17538238146698701</v>
          </cell>
          <cell r="T164">
            <v>0.52209501535719904</v>
          </cell>
          <cell r="U164">
            <v>0.30252260317581398</v>
          </cell>
          <cell r="V164">
            <v>2</v>
          </cell>
          <cell r="W164">
            <v>6.5977514467428202</v>
          </cell>
          <cell r="X164">
            <v>6.2195465922806497</v>
          </cell>
        </row>
        <row r="165">
          <cell r="A165" t="str">
            <v>Z151</v>
          </cell>
          <cell r="B165" t="str">
            <v>四川</v>
          </cell>
          <cell r="C165" t="str">
            <v>四川凉山</v>
          </cell>
          <cell r="D165" t="str">
            <v>会东</v>
          </cell>
          <cell r="E165" t="str">
            <v>B2F</v>
          </cell>
          <cell r="F165" t="str">
            <v>红大</v>
          </cell>
          <cell r="G165" t="str">
            <v>B2F-A1</v>
          </cell>
          <cell r="H165" t="str">
            <v>A1（厚）</v>
          </cell>
          <cell r="I165">
            <v>29.273243862159799</v>
          </cell>
          <cell r="J165">
            <v>3.6324614715419199</v>
          </cell>
          <cell r="K165">
            <v>25.760922017053499</v>
          </cell>
          <cell r="L165">
            <v>0.19254302193981701</v>
          </cell>
          <cell r="M165">
            <v>1.4764725606444999</v>
          </cell>
          <cell r="N165">
            <v>2.43120197410241</v>
          </cell>
          <cell r="O165">
            <v>5.14371622578975</v>
          </cell>
          <cell r="P165">
            <v>1.7289396852380601</v>
          </cell>
          <cell r="Q165">
            <v>2.8424118379724499</v>
          </cell>
          <cell r="R165">
            <v>1.2712086879394799</v>
          </cell>
          <cell r="S165">
            <v>0.72559059482182198</v>
          </cell>
          <cell r="T165">
            <v>0.26570858086792698</v>
          </cell>
          <cell r="U165">
            <v>8.7008243102511505E-3</v>
          </cell>
          <cell r="V165">
            <v>1</v>
          </cell>
          <cell r="W165">
            <v>7.4003620093538904</v>
          </cell>
          <cell r="X165">
            <v>6.6589363729655302</v>
          </cell>
        </row>
        <row r="166">
          <cell r="A166" t="str">
            <v>Z152</v>
          </cell>
          <cell r="B166" t="str">
            <v>四川</v>
          </cell>
          <cell r="C166" t="str">
            <v>四川凉山</v>
          </cell>
          <cell r="D166" t="str">
            <v>会东</v>
          </cell>
          <cell r="E166" t="str">
            <v>B2F</v>
          </cell>
          <cell r="F166" t="str">
            <v>红大</v>
          </cell>
          <cell r="G166" t="str">
            <v>B2F-A2</v>
          </cell>
          <cell r="H166" t="str">
            <v>A2（薄）</v>
          </cell>
          <cell r="I166">
            <v>28.316385555912699</v>
          </cell>
          <cell r="J166">
            <v>3.4950757335126199</v>
          </cell>
          <cell r="K166">
            <v>25.532658936771998</v>
          </cell>
          <cell r="L166">
            <v>0.17573111092532101</v>
          </cell>
          <cell r="M166">
            <v>1.5156340977723299</v>
          </cell>
          <cell r="N166">
            <v>2.4824252110751601</v>
          </cell>
          <cell r="O166">
            <v>5.2010062731823101</v>
          </cell>
          <cell r="P166">
            <v>1.7539172120555599</v>
          </cell>
          <cell r="Q166">
            <v>2.6170440472808201</v>
          </cell>
          <cell r="R166">
            <v>1.4265522453947701</v>
          </cell>
          <cell r="S166">
            <v>0.70367570868788398</v>
          </cell>
          <cell r="T166">
            <v>0.24159828200616401</v>
          </cell>
          <cell r="U166">
            <v>5.4726009305951499E-2</v>
          </cell>
          <cell r="V166">
            <v>1</v>
          </cell>
          <cell r="W166">
            <v>7.3512537337464101</v>
          </cell>
          <cell r="X166">
            <v>6.5812506819441401</v>
          </cell>
        </row>
        <row r="167">
          <cell r="A167" t="str">
            <v>Z153</v>
          </cell>
          <cell r="B167" t="str">
            <v>四川</v>
          </cell>
          <cell r="C167" t="str">
            <v>四川凉山</v>
          </cell>
          <cell r="D167" t="str">
            <v>会东</v>
          </cell>
          <cell r="E167" t="str">
            <v>B2F</v>
          </cell>
          <cell r="F167" t="str">
            <v>红大</v>
          </cell>
          <cell r="G167" t="str">
            <v>B2F-B</v>
          </cell>
          <cell r="I167">
            <v>29.668142662268199</v>
          </cell>
          <cell r="J167">
            <v>3.54200931030574</v>
          </cell>
          <cell r="K167">
            <v>25.784100746614801</v>
          </cell>
          <cell r="L167">
            <v>0.25445068066344501</v>
          </cell>
          <cell r="M167">
            <v>1.02764179357693</v>
          </cell>
          <cell r="N167">
            <v>2.5891076806494899</v>
          </cell>
          <cell r="O167">
            <v>5.1480183795061301</v>
          </cell>
          <cell r="P167">
            <v>1.5803547145896299</v>
          </cell>
          <cell r="Q167">
            <v>4.3859204404490297</v>
          </cell>
          <cell r="R167">
            <v>1.2342886422674499</v>
          </cell>
          <cell r="S167">
            <v>0.96045064226119203</v>
          </cell>
          <cell r="T167">
            <v>9.3713856934117101E-2</v>
          </cell>
          <cell r="U167">
            <v>-5.41644991953091E-2</v>
          </cell>
          <cell r="V167">
            <v>1</v>
          </cell>
          <cell r="W167">
            <v>7.61078850592689</v>
          </cell>
          <cell r="X167">
            <v>6.68846062441001</v>
          </cell>
        </row>
        <row r="168">
          <cell r="A168" t="str">
            <v>Z161</v>
          </cell>
          <cell r="B168" t="str">
            <v>四川</v>
          </cell>
          <cell r="C168" t="str">
            <v>四川凉山</v>
          </cell>
          <cell r="D168" t="str">
            <v>会东</v>
          </cell>
          <cell r="E168" t="str">
            <v>B2F</v>
          </cell>
          <cell r="F168" t="str">
            <v xml:space="preserve">云87 </v>
          </cell>
          <cell r="G168" t="str">
            <v>B2F-A1</v>
          </cell>
          <cell r="H168" t="str">
            <v>A1（厚）</v>
          </cell>
          <cell r="I168">
            <v>30.2955335453332</v>
          </cell>
          <cell r="J168">
            <v>3.43048749612452</v>
          </cell>
          <cell r="K168">
            <v>28.024282514271999</v>
          </cell>
          <cell r="L168">
            <v>0.23467148206000299</v>
          </cell>
          <cell r="M168">
            <v>1.5241467698704001</v>
          </cell>
          <cell r="N168">
            <v>2.5238527252051499</v>
          </cell>
          <cell r="O168">
            <v>5.0330078042023096</v>
          </cell>
          <cell r="P168">
            <v>1.2350785239717399</v>
          </cell>
          <cell r="Q168">
            <v>3.8296570906430798</v>
          </cell>
          <cell r="R168">
            <v>1.3944345549125401</v>
          </cell>
          <cell r="S168">
            <v>0.81259012275311204</v>
          </cell>
          <cell r="T168">
            <v>0.159362744691009</v>
          </cell>
          <cell r="U168">
            <v>2.8047132555878599E-2</v>
          </cell>
          <cell r="V168">
            <v>1</v>
          </cell>
          <cell r="W168">
            <v>7.9219427645892502</v>
          </cell>
          <cell r="X168">
            <v>6.8396147424487097</v>
          </cell>
        </row>
        <row r="169">
          <cell r="A169" t="str">
            <v>Z162</v>
          </cell>
          <cell r="B169" t="str">
            <v>四川</v>
          </cell>
          <cell r="C169" t="str">
            <v>四川凉山</v>
          </cell>
          <cell r="D169" t="str">
            <v>会东</v>
          </cell>
          <cell r="E169" t="str">
            <v>B2F</v>
          </cell>
          <cell r="F169" t="str">
            <v xml:space="preserve">云87 </v>
          </cell>
          <cell r="G169" t="str">
            <v>B2F-A2</v>
          </cell>
          <cell r="H169" t="str">
            <v>A2（薄）</v>
          </cell>
          <cell r="I169">
            <v>32.939501941633701</v>
          </cell>
          <cell r="J169">
            <v>3.3018249014171999</v>
          </cell>
          <cell r="K169">
            <v>28.438846616980701</v>
          </cell>
          <cell r="L169">
            <v>8.6940020837284498E-2</v>
          </cell>
          <cell r="M169">
            <v>1.5590640029609399</v>
          </cell>
          <cell r="N169">
            <v>2.4252573015746899</v>
          </cell>
          <cell r="O169">
            <v>5.1201993564756103</v>
          </cell>
          <cell r="P169">
            <v>1.34403768042252</v>
          </cell>
          <cell r="Q169">
            <v>4.5793440411955704</v>
          </cell>
          <cell r="R169">
            <v>1.3993431326640799</v>
          </cell>
          <cell r="S169">
            <v>0.98867892493110399</v>
          </cell>
          <cell r="T169">
            <v>-5.3944179297857296E-3</v>
          </cell>
          <cell r="U169">
            <v>1.67154929986814E-2</v>
          </cell>
          <cell r="V169">
            <v>1</v>
          </cell>
          <cell r="W169">
            <v>7.82636274758109</v>
          </cell>
          <cell r="X169">
            <v>7.0454482476932903</v>
          </cell>
        </row>
        <row r="170">
          <cell r="A170" t="str">
            <v>Z163</v>
          </cell>
          <cell r="B170" t="str">
            <v>四川</v>
          </cell>
          <cell r="C170" t="str">
            <v>四川凉山</v>
          </cell>
          <cell r="D170" t="str">
            <v>会东</v>
          </cell>
          <cell r="E170" t="str">
            <v>B2F</v>
          </cell>
          <cell r="F170" t="str">
            <v xml:space="preserve">云87 </v>
          </cell>
          <cell r="G170" t="str">
            <v>B2F-B</v>
          </cell>
          <cell r="I170">
            <v>24.4338538549848</v>
          </cell>
          <cell r="J170">
            <v>3.98271158068084</v>
          </cell>
          <cell r="K170">
            <v>22.806267218969101</v>
          </cell>
          <cell r="L170">
            <v>0.27589922618944401</v>
          </cell>
          <cell r="M170">
            <v>1.7510580825226001</v>
          </cell>
          <cell r="N170">
            <v>2.8940673895304001</v>
          </cell>
          <cell r="O170">
            <v>5.0809797375797396</v>
          </cell>
          <cell r="P170">
            <v>1.52469885819953</v>
          </cell>
          <cell r="Q170">
            <v>2.65919824295145</v>
          </cell>
          <cell r="R170">
            <v>1.1281882593399799</v>
          </cell>
          <cell r="S170">
            <v>0.89162464610502901</v>
          </cell>
          <cell r="T170">
            <v>-0.139958875286333</v>
          </cell>
          <cell r="U170">
            <v>0.24833422918130399</v>
          </cell>
          <cell r="V170">
            <v>1</v>
          </cell>
          <cell r="W170">
            <v>7.07190188427849</v>
          </cell>
          <cell r="X170">
            <v>6.1747075366275004</v>
          </cell>
        </row>
        <row r="171">
          <cell r="A171" t="str">
            <v>Z217</v>
          </cell>
          <cell r="B171" t="str">
            <v>四川</v>
          </cell>
          <cell r="C171" t="str">
            <v>四川凉山</v>
          </cell>
          <cell r="D171" t="str">
            <v>会东</v>
          </cell>
          <cell r="E171" t="str">
            <v>B2F</v>
          </cell>
          <cell r="F171" t="str">
            <v>云87</v>
          </cell>
          <cell r="G171" t="str">
            <v>B2FB3-A1</v>
          </cell>
          <cell r="H171" t="str">
            <v>B2FB3-1(厚)</v>
          </cell>
          <cell r="I171">
            <v>26.943951019766001</v>
          </cell>
          <cell r="J171">
            <v>3.6745052016377899</v>
          </cell>
          <cell r="K171">
            <v>23.432769318266899</v>
          </cell>
          <cell r="L171">
            <v>0.35008132323441798</v>
          </cell>
          <cell r="M171">
            <v>1.7377922881361101</v>
          </cell>
          <cell r="N171">
            <v>2.8153840024076602</v>
          </cell>
          <cell r="O171">
            <v>5.0783104341468999</v>
          </cell>
          <cell r="P171">
            <v>1.4447079254576201</v>
          </cell>
          <cell r="Q171">
            <v>2.6791325135426201</v>
          </cell>
          <cell r="R171">
            <v>1.2738091994870699</v>
          </cell>
          <cell r="S171">
            <v>1.0497593898539801</v>
          </cell>
          <cell r="T171">
            <v>0.26904645238788799</v>
          </cell>
          <cell r="U171">
            <v>-0.31880584224186498</v>
          </cell>
          <cell r="V171">
            <v>1</v>
          </cell>
          <cell r="W171">
            <v>7.0121201881992601</v>
          </cell>
          <cell r="X171">
            <v>6.3820755029265301</v>
          </cell>
        </row>
        <row r="172">
          <cell r="A172" t="str">
            <v>Z218</v>
          </cell>
          <cell r="B172" t="str">
            <v>四川</v>
          </cell>
          <cell r="C172" t="str">
            <v>四川凉山</v>
          </cell>
          <cell r="D172" t="str">
            <v>会东</v>
          </cell>
          <cell r="E172" t="str">
            <v>B2F</v>
          </cell>
          <cell r="F172" t="str">
            <v>云87</v>
          </cell>
          <cell r="G172" t="str">
            <v>B2FB3-A2</v>
          </cell>
          <cell r="H172" t="str">
            <v>B2FB3-2(薄)</v>
          </cell>
          <cell r="I172">
            <v>26.716602629462201</v>
          </cell>
          <cell r="J172">
            <v>3.22951910791235</v>
          </cell>
          <cell r="K172">
            <v>22.543449463127502</v>
          </cell>
          <cell r="L172">
            <v>0.26566906057238898</v>
          </cell>
          <cell r="M172">
            <v>2.1557902994729901</v>
          </cell>
          <cell r="N172">
            <v>2.6934297167585002</v>
          </cell>
          <cell r="O172">
            <v>5.1396878237913803</v>
          </cell>
          <cell r="P172">
            <v>1.5338720228526901</v>
          </cell>
          <cell r="Q172">
            <v>2.8393602570001302</v>
          </cell>
          <cell r="R172">
            <v>1.52141719325472</v>
          </cell>
          <cell r="S172">
            <v>0.87452477991256095</v>
          </cell>
          <cell r="T172">
            <v>0.228246596056459</v>
          </cell>
          <cell r="U172">
            <v>-0.10277137596902</v>
          </cell>
          <cell r="V172">
            <v>1</v>
          </cell>
          <cell r="W172">
            <v>6.4463599812408496</v>
          </cell>
          <cell r="X172">
            <v>6.3247289782099099</v>
          </cell>
        </row>
        <row r="173">
          <cell r="A173" t="str">
            <v>Z173</v>
          </cell>
          <cell r="B173" t="str">
            <v>四川</v>
          </cell>
          <cell r="C173" t="str">
            <v>四川凉山</v>
          </cell>
          <cell r="D173" t="str">
            <v>会理</v>
          </cell>
          <cell r="E173" t="str">
            <v>B2F</v>
          </cell>
          <cell r="F173" t="str">
            <v>云87</v>
          </cell>
          <cell r="G173" t="str">
            <v>B2F-A1</v>
          </cell>
          <cell r="H173" t="str">
            <v>B2F中上限-1（厚）</v>
          </cell>
          <cell r="I173">
            <v>28.574156672127099</v>
          </cell>
          <cell r="J173">
            <v>3.2345565288391001</v>
          </cell>
          <cell r="K173">
            <v>26.007646871553</v>
          </cell>
          <cell r="L173">
            <v>0.21588782332581699</v>
          </cell>
          <cell r="M173">
            <v>1.8252264938777301</v>
          </cell>
          <cell r="N173">
            <v>2.67058995638823</v>
          </cell>
          <cell r="O173">
            <v>5.0370452771966798</v>
          </cell>
          <cell r="P173">
            <v>1.09622912785871</v>
          </cell>
          <cell r="Q173">
            <v>3.3944830994503401</v>
          </cell>
          <cell r="R173">
            <v>1.45005420037764</v>
          </cell>
          <cell r="S173">
            <v>0.92287375566365903</v>
          </cell>
          <cell r="T173">
            <v>5.1305486773868703E-2</v>
          </cell>
          <cell r="U173">
            <v>2.5820757562472402E-2</v>
          </cell>
          <cell r="V173">
            <v>1</v>
          </cell>
          <cell r="W173">
            <v>7.3799312894043201</v>
          </cell>
          <cell r="X173">
            <v>6.62189931458727</v>
          </cell>
        </row>
        <row r="174">
          <cell r="A174" t="str">
            <v>Z174</v>
          </cell>
          <cell r="B174" t="str">
            <v>四川</v>
          </cell>
          <cell r="C174" t="str">
            <v>四川凉山</v>
          </cell>
          <cell r="D174" t="str">
            <v>会理</v>
          </cell>
          <cell r="E174" t="str">
            <v>B2F</v>
          </cell>
          <cell r="F174" t="str">
            <v>云87</v>
          </cell>
          <cell r="G174" t="str">
            <v>B2F-A2</v>
          </cell>
          <cell r="H174" t="str">
            <v>B2F中上限-2（薄）</v>
          </cell>
          <cell r="I174">
            <v>31.988417945345901</v>
          </cell>
          <cell r="J174">
            <v>2.9819702200777698</v>
          </cell>
          <cell r="K174">
            <v>29.143665111158001</v>
          </cell>
          <cell r="L174">
            <v>0.28378705524783798</v>
          </cell>
          <cell r="M174">
            <v>2.0284340844697701</v>
          </cell>
          <cell r="N174">
            <v>2.57830678143897</v>
          </cell>
          <cell r="O174">
            <v>5.01074796083451</v>
          </cell>
          <cell r="P174">
            <v>1.1343672323082099</v>
          </cell>
          <cell r="Q174">
            <v>3.6430235505673898</v>
          </cell>
          <cell r="R174">
            <v>1.56166139917927</v>
          </cell>
          <cell r="S174">
            <v>0.90252239911590204</v>
          </cell>
          <cell r="T174">
            <v>-7.2001146145804704E-2</v>
          </cell>
          <cell r="U174">
            <v>0.16947874702990201</v>
          </cell>
          <cell r="V174">
            <v>1</v>
          </cell>
          <cell r="W174">
            <v>7.8669349773686204</v>
          </cell>
          <cell r="X174">
            <v>7.0124880790102502</v>
          </cell>
        </row>
        <row r="175">
          <cell r="A175" t="str">
            <v>Z175</v>
          </cell>
          <cell r="B175" t="str">
            <v>四川</v>
          </cell>
          <cell r="C175" t="str">
            <v>四川凉山</v>
          </cell>
          <cell r="D175" t="str">
            <v>会理</v>
          </cell>
          <cell r="E175" t="str">
            <v>B2F</v>
          </cell>
          <cell r="F175" t="str">
            <v>云87</v>
          </cell>
          <cell r="G175" t="str">
            <v>B2F-B</v>
          </cell>
          <cell r="I175">
            <v>26.698054513195299</v>
          </cell>
          <cell r="J175">
            <v>3.5283824274442801</v>
          </cell>
          <cell r="K175">
            <v>23.864990032718499</v>
          </cell>
          <cell r="L175">
            <v>0.26180530950389702</v>
          </cell>
          <cell r="M175">
            <v>1.8325521379462999</v>
          </cell>
          <cell r="N175">
            <v>2.84946591892006</v>
          </cell>
          <cell r="O175">
            <v>5.0058374519942701</v>
          </cell>
          <cell r="P175">
            <v>1.1437364287376</v>
          </cell>
          <cell r="Q175">
            <v>2.6332828383343201</v>
          </cell>
          <cell r="R175">
            <v>1.2692639129852501</v>
          </cell>
          <cell r="S175">
            <v>1.0109724090623999</v>
          </cell>
          <cell r="T175">
            <v>-0.18973817996164799</v>
          </cell>
          <cell r="U175">
            <v>0.178765770899244</v>
          </cell>
          <cell r="V175">
            <v>1</v>
          </cell>
          <cell r="W175">
            <v>7.0754485837607799</v>
          </cell>
          <cell r="X175">
            <v>6.3858770731441403</v>
          </cell>
        </row>
        <row r="176">
          <cell r="A176" t="str">
            <v>Z170</v>
          </cell>
          <cell r="B176" t="str">
            <v>四川</v>
          </cell>
          <cell r="C176" t="str">
            <v>四川攀枝花</v>
          </cell>
          <cell r="D176" t="str">
            <v>米易</v>
          </cell>
          <cell r="E176" t="str">
            <v>B2F</v>
          </cell>
          <cell r="F176" t="str">
            <v>云87</v>
          </cell>
          <cell r="G176" t="str">
            <v>B2F-A1</v>
          </cell>
          <cell r="H176" t="str">
            <v>B2F中上限-1（厚）</v>
          </cell>
          <cell r="I176">
            <v>21.808419767356899</v>
          </cell>
          <cell r="J176">
            <v>3.33850009044827</v>
          </cell>
          <cell r="K176">
            <v>19.348361125259601</v>
          </cell>
          <cell r="L176">
            <v>0.437352198931303</v>
          </cell>
          <cell r="M176">
            <v>1.7004319504268299</v>
          </cell>
          <cell r="N176">
            <v>2.64131992212709</v>
          </cell>
          <cell r="O176">
            <v>5.1596169934711602</v>
          </cell>
          <cell r="P176">
            <v>1.19578997176895</v>
          </cell>
          <cell r="Q176">
            <v>2.03315920523919</v>
          </cell>
          <cell r="R176">
            <v>1.4434172407368699</v>
          </cell>
          <cell r="S176">
            <v>0.66294311326733901</v>
          </cell>
          <cell r="T176">
            <v>0.13989682320403399</v>
          </cell>
          <cell r="U176">
            <v>0.197160063528626</v>
          </cell>
          <cell r="V176">
            <v>1</v>
          </cell>
          <cell r="W176">
            <v>5.97092353264257</v>
          </cell>
          <cell r="X176">
            <v>5.8282047355323501</v>
          </cell>
        </row>
        <row r="177">
          <cell r="A177" t="str">
            <v>Z171</v>
          </cell>
          <cell r="B177" t="str">
            <v>四川</v>
          </cell>
          <cell r="C177" t="str">
            <v>四川攀枝花</v>
          </cell>
          <cell r="D177" t="str">
            <v>米易</v>
          </cell>
          <cell r="E177" t="str">
            <v>B2F</v>
          </cell>
          <cell r="F177" t="str">
            <v>云87</v>
          </cell>
          <cell r="G177" t="str">
            <v>B2F-A2</v>
          </cell>
          <cell r="H177" t="str">
            <v>B2F中上限-2（薄）</v>
          </cell>
          <cell r="I177">
            <v>31.367308539768501</v>
          </cell>
          <cell r="J177">
            <v>2.4145229032473199</v>
          </cell>
          <cell r="K177">
            <v>27.900987298837801</v>
          </cell>
          <cell r="L177">
            <v>0.34199274723193002</v>
          </cell>
          <cell r="M177">
            <v>1.2927420315714</v>
          </cell>
          <cell r="N177">
            <v>2.1375086826841998</v>
          </cell>
          <cell r="O177">
            <v>5.26949560699153</v>
          </cell>
          <cell r="P177">
            <v>1.3056368901317901</v>
          </cell>
          <cell r="Q177">
            <v>5.7873674702629296</v>
          </cell>
          <cell r="R177">
            <v>1.7886291462724899</v>
          </cell>
          <cell r="S177">
            <v>0.41793053275708297</v>
          </cell>
          <cell r="T177">
            <v>0.11419564375492</v>
          </cell>
          <cell r="U177">
            <v>0.467873823487997</v>
          </cell>
          <cell r="V177">
            <v>1</v>
          </cell>
          <cell r="W177">
            <v>7.4289539856325097</v>
          </cell>
          <cell r="X177">
            <v>6.9144274204659197</v>
          </cell>
        </row>
        <row r="178">
          <cell r="A178" t="str">
            <v>Z172</v>
          </cell>
          <cell r="B178" t="str">
            <v>四川</v>
          </cell>
          <cell r="C178" t="str">
            <v>四川攀枝花</v>
          </cell>
          <cell r="D178" t="str">
            <v>米易</v>
          </cell>
          <cell r="E178" t="str">
            <v>B2F</v>
          </cell>
          <cell r="F178" t="str">
            <v>云87</v>
          </cell>
          <cell r="G178" t="str">
            <v>B2F-B</v>
          </cell>
          <cell r="I178">
            <v>24.9499250500897</v>
          </cell>
          <cell r="J178">
            <v>2.97955529484853</v>
          </cell>
          <cell r="K178">
            <v>22.976776960646099</v>
          </cell>
          <cell r="L178">
            <v>0.40554602246191701</v>
          </cell>
          <cell r="M178">
            <v>1.4738658047087301</v>
          </cell>
          <cell r="N178">
            <v>2.48292476522768</v>
          </cell>
          <cell r="O178">
            <v>5.1818111997631604</v>
          </cell>
          <cell r="P178">
            <v>1.4655377364495901</v>
          </cell>
          <cell r="Q178">
            <v>2.5412710618710501</v>
          </cell>
          <cell r="R178">
            <v>1.7125802881715699</v>
          </cell>
          <cell r="S178">
            <v>0.51590002098447096</v>
          </cell>
          <cell r="T178">
            <v>4.5028243791735902E-2</v>
          </cell>
          <cell r="U178">
            <v>0.439071735223794</v>
          </cell>
          <cell r="V178">
            <v>1</v>
          </cell>
          <cell r="W178">
            <v>6.6826107642437602</v>
          </cell>
          <cell r="X178">
            <v>6.2248301767379601</v>
          </cell>
        </row>
        <row r="179">
          <cell r="A179" t="str">
            <v>Z158</v>
          </cell>
          <cell r="B179" t="str">
            <v>四川</v>
          </cell>
          <cell r="C179" t="str">
            <v>四川凉山</v>
          </cell>
          <cell r="D179" t="str">
            <v>宁南</v>
          </cell>
          <cell r="E179" t="str">
            <v>B2F</v>
          </cell>
          <cell r="F179" t="str">
            <v xml:space="preserve">云87 </v>
          </cell>
          <cell r="G179" t="str">
            <v>B2F-A1</v>
          </cell>
          <cell r="H179" t="str">
            <v>A1（厚）</v>
          </cell>
          <cell r="I179">
            <v>27.933052397611402</v>
          </cell>
          <cell r="J179">
            <v>3.80096925674101</v>
          </cell>
          <cell r="K179">
            <v>25.42709934821</v>
          </cell>
          <cell r="L179">
            <v>0.32171554430706101</v>
          </cell>
          <cell r="M179">
            <v>1.6072589759264</v>
          </cell>
          <cell r="N179">
            <v>2.5511906507483899</v>
          </cell>
          <cell r="O179">
            <v>5.1654361674595997</v>
          </cell>
          <cell r="P179">
            <v>1.3016813493683701</v>
          </cell>
          <cell r="Q179">
            <v>4.3233602459661196</v>
          </cell>
          <cell r="R179">
            <v>1.2736384131595</v>
          </cell>
          <cell r="S179">
            <v>0.75335361435696402</v>
          </cell>
          <cell r="T179">
            <v>0.22319419548619199</v>
          </cell>
          <cell r="U179">
            <v>2.3452190156844001E-2</v>
          </cell>
          <cell r="V179">
            <v>1</v>
          </cell>
          <cell r="W179">
            <v>7.4315286903073403</v>
          </cell>
          <cell r="X179">
            <v>6.54773544539621</v>
          </cell>
        </row>
        <row r="180">
          <cell r="A180" t="str">
            <v>Z159</v>
          </cell>
          <cell r="B180" t="str">
            <v>四川</v>
          </cell>
          <cell r="C180" t="str">
            <v>四川凉山</v>
          </cell>
          <cell r="D180" t="str">
            <v>宁南</v>
          </cell>
          <cell r="E180" t="str">
            <v>B2F</v>
          </cell>
          <cell r="F180" t="str">
            <v xml:space="preserve">云87 </v>
          </cell>
          <cell r="G180" t="str">
            <v>B2F-A2</v>
          </cell>
          <cell r="H180" t="str">
            <v>A2（薄）</v>
          </cell>
          <cell r="I180">
            <v>32.035695115103699</v>
          </cell>
          <cell r="J180">
            <v>3.1769433418867199</v>
          </cell>
          <cell r="K180">
            <v>28.542129264771201</v>
          </cell>
          <cell r="L180">
            <v>0.13895730093307099</v>
          </cell>
          <cell r="M180">
            <v>1.77606925961675</v>
          </cell>
          <cell r="N180">
            <v>2.2953075047748799</v>
          </cell>
          <cell r="O180">
            <v>5.2007851500903097</v>
          </cell>
          <cell r="P180">
            <v>1.5168522281683201</v>
          </cell>
          <cell r="Q180">
            <v>5.1813094193729698</v>
          </cell>
          <cell r="R180">
            <v>1.3611466973053199</v>
          </cell>
          <cell r="S180">
            <v>0.65614667785846403</v>
          </cell>
          <cell r="T180">
            <v>0.14884259880981801</v>
          </cell>
          <cell r="U180">
            <v>0.19501072333171701</v>
          </cell>
          <cell r="V180">
            <v>1</v>
          </cell>
          <cell r="W180">
            <v>7.7033294896218196</v>
          </cell>
          <cell r="X180">
            <v>6.9875718820125998</v>
          </cell>
        </row>
        <row r="181">
          <cell r="A181" t="str">
            <v>Z160</v>
          </cell>
          <cell r="B181" t="str">
            <v>四川</v>
          </cell>
          <cell r="C181" t="str">
            <v>四川凉山</v>
          </cell>
          <cell r="D181" t="str">
            <v>宁南</v>
          </cell>
          <cell r="E181" t="str">
            <v>B2F</v>
          </cell>
          <cell r="F181" t="str">
            <v xml:space="preserve">云87 </v>
          </cell>
          <cell r="G181" t="str">
            <v>B2F-B</v>
          </cell>
          <cell r="I181">
            <v>28.076833167840402</v>
          </cell>
          <cell r="J181">
            <v>3.5551759339100002</v>
          </cell>
          <cell r="K181">
            <v>25.412305868634199</v>
          </cell>
          <cell r="L181">
            <v>0.119882296247489</v>
          </cell>
          <cell r="M181">
            <v>1.57906512646936</v>
          </cell>
          <cell r="N181">
            <v>2.5155851039911399</v>
          </cell>
          <cell r="O181">
            <v>5.1576357267992297</v>
          </cell>
          <cell r="P181">
            <v>1.58870295120858</v>
          </cell>
          <cell r="Q181">
            <v>4.1740530946881798</v>
          </cell>
          <cell r="R181">
            <v>1.3306467228385701</v>
          </cell>
          <cell r="S181">
            <v>0.69018446896584396</v>
          </cell>
          <cell r="T181">
            <v>0.176397828540371</v>
          </cell>
          <cell r="U181">
            <v>0.13341770249378601</v>
          </cell>
          <cell r="V181">
            <v>2</v>
          </cell>
          <cell r="W181">
            <v>7.3418333530453301</v>
          </cell>
          <cell r="X181">
            <v>6.5582246645776099</v>
          </cell>
        </row>
        <row r="182">
          <cell r="A182" t="str">
            <v>Z219</v>
          </cell>
          <cell r="B182" t="str">
            <v>四川</v>
          </cell>
          <cell r="C182" t="str">
            <v>四川凉山</v>
          </cell>
          <cell r="D182" t="str">
            <v>宁南</v>
          </cell>
          <cell r="E182" t="str">
            <v>B2F</v>
          </cell>
          <cell r="F182" t="str">
            <v>云87</v>
          </cell>
          <cell r="G182" t="str">
            <v>B2FB3-A1</v>
          </cell>
          <cell r="H182" t="str">
            <v>B2FB3-1(厚)</v>
          </cell>
          <cell r="I182">
            <v>26.730063902846901</v>
          </cell>
          <cell r="J182">
            <v>3.4808860270500301</v>
          </cell>
          <cell r="K182">
            <v>25.643865449316699</v>
          </cell>
          <cell r="L182">
            <v>0.12257853981405099</v>
          </cell>
          <cell r="M182">
            <v>1.47492756362127</v>
          </cell>
          <cell r="N182">
            <v>2.5895277535596399</v>
          </cell>
          <cell r="O182">
            <v>5.1467134740489202</v>
          </cell>
          <cell r="P182">
            <v>1.3094089961445501</v>
          </cell>
          <cell r="Q182">
            <v>3.67786534807423</v>
          </cell>
          <cell r="R182">
            <v>1.5362723679163199</v>
          </cell>
          <cell r="S182">
            <v>0.65751935525746996</v>
          </cell>
          <cell r="T182">
            <v>5.4894489149942501E-2</v>
          </cell>
          <cell r="U182">
            <v>0.28758615559258699</v>
          </cell>
          <cell r="V182">
            <v>2</v>
          </cell>
          <cell r="W182">
            <v>7.5081968236534902</v>
          </cell>
          <cell r="X182">
            <v>6.4752814450109897</v>
          </cell>
        </row>
        <row r="183">
          <cell r="A183" t="str">
            <v>Z220</v>
          </cell>
          <cell r="B183" t="str">
            <v>四川</v>
          </cell>
          <cell r="C183" t="str">
            <v>四川凉山</v>
          </cell>
          <cell r="D183" t="str">
            <v>宁南</v>
          </cell>
          <cell r="E183" t="str">
            <v>B2F</v>
          </cell>
          <cell r="F183" t="str">
            <v>云87</v>
          </cell>
          <cell r="G183" t="str">
            <v>B2FB3-A2</v>
          </cell>
          <cell r="H183" t="str">
            <v>B2FB3-2(薄)</v>
          </cell>
          <cell r="I183">
            <v>26.9089613515441</v>
          </cell>
          <cell r="J183">
            <v>2.9218665727941699</v>
          </cell>
          <cell r="K183">
            <v>23.484055739186001</v>
          </cell>
          <cell r="L183">
            <v>0.13343380122923201</v>
          </cell>
          <cell r="M183">
            <v>1.9210505093772301</v>
          </cell>
          <cell r="N183">
            <v>2.5721446649724702</v>
          </cell>
          <cell r="O183">
            <v>5.2119521693420099</v>
          </cell>
          <cell r="P183">
            <v>1.6450085838770601</v>
          </cell>
          <cell r="Q183">
            <v>3.5100585416063601</v>
          </cell>
          <cell r="R183">
            <v>1.7237122060933601</v>
          </cell>
          <cell r="S183">
            <v>0.81585022881957103</v>
          </cell>
          <cell r="T183">
            <v>-6.8239363839269096E-2</v>
          </cell>
          <cell r="U183">
            <v>0.25238913501969801</v>
          </cell>
          <cell r="V183">
            <v>1</v>
          </cell>
          <cell r="W183">
            <v>6.6116489707156401</v>
          </cell>
          <cell r="X183">
            <v>6.3854317460012702</v>
          </cell>
        </row>
        <row r="184">
          <cell r="A184" t="str">
            <v>Z164</v>
          </cell>
          <cell r="B184" t="str">
            <v>四川</v>
          </cell>
          <cell r="C184" t="str">
            <v>四川泸州</v>
          </cell>
          <cell r="D184" t="str">
            <v>叙永</v>
          </cell>
          <cell r="E184" t="str">
            <v>B2F</v>
          </cell>
          <cell r="F184" t="str">
            <v xml:space="preserve">云87 </v>
          </cell>
          <cell r="G184" t="str">
            <v>B2F-A1</v>
          </cell>
          <cell r="H184" t="str">
            <v>A1（厚）</v>
          </cell>
          <cell r="I184">
            <v>22.2645339871227</v>
          </cell>
          <cell r="J184">
            <v>3.7173254123402599</v>
          </cell>
          <cell r="K184">
            <v>21.570719536569701</v>
          </cell>
          <cell r="L184">
            <v>0.107477094995633</v>
          </cell>
          <cell r="M184">
            <v>1.9748805059863499</v>
          </cell>
          <cell r="N184">
            <v>2.4263838683748302</v>
          </cell>
          <cell r="O184">
            <v>5.1959048351739199</v>
          </cell>
          <cell r="P184">
            <v>0.99218739382408006</v>
          </cell>
          <cell r="Q184">
            <v>4.4709154478566999</v>
          </cell>
          <cell r="R184">
            <v>1.2599762539044499</v>
          </cell>
          <cell r="S184">
            <v>0.27778414785345501</v>
          </cell>
          <cell r="T184">
            <v>0.35759586741330401</v>
          </cell>
          <cell r="U184">
            <v>0.36461998473324098</v>
          </cell>
          <cell r="V184">
            <v>2</v>
          </cell>
          <cell r="W184">
            <v>6.42461435757627</v>
          </cell>
          <cell r="X184">
            <v>5.9655245369349696</v>
          </cell>
        </row>
        <row r="185">
          <cell r="A185" t="str">
            <v>Z165</v>
          </cell>
          <cell r="B185" t="str">
            <v>四川</v>
          </cell>
          <cell r="C185" t="str">
            <v>四川泸州</v>
          </cell>
          <cell r="D185" t="str">
            <v>叙永</v>
          </cell>
          <cell r="E185" t="str">
            <v>B2F</v>
          </cell>
          <cell r="F185" t="str">
            <v xml:space="preserve">云87 </v>
          </cell>
          <cell r="G185" t="str">
            <v>B2F-A2</v>
          </cell>
          <cell r="H185" t="str">
            <v>A2（薄）</v>
          </cell>
          <cell r="I185">
            <v>23.714887257022301</v>
          </cell>
          <cell r="J185">
            <v>3.2196690606616398</v>
          </cell>
          <cell r="K185">
            <v>22.475499485400601</v>
          </cell>
          <cell r="L185">
            <v>0.175171699613347</v>
          </cell>
          <cell r="M185">
            <v>2.0096745135263201</v>
          </cell>
          <cell r="N185">
            <v>2.25785926147551</v>
          </cell>
          <cell r="O185">
            <v>5.1486376061110999</v>
          </cell>
          <cell r="P185">
            <v>1.0193434756462501</v>
          </cell>
          <cell r="Q185">
            <v>4.8239661457331904</v>
          </cell>
          <cell r="R185">
            <v>1.5225132139869699</v>
          </cell>
          <cell r="S185">
            <v>0.27222390657560502</v>
          </cell>
          <cell r="T185">
            <v>0.27156920545007401</v>
          </cell>
          <cell r="U185">
            <v>0.45620688797432102</v>
          </cell>
          <cell r="V185">
            <v>3</v>
          </cell>
          <cell r="W185">
            <v>6.3562501467581098</v>
          </cell>
          <cell r="X185">
            <v>6.1129622395291001</v>
          </cell>
        </row>
        <row r="186">
          <cell r="A186" t="str">
            <v>Z166</v>
          </cell>
          <cell r="B186" t="str">
            <v>四川</v>
          </cell>
          <cell r="C186" t="str">
            <v>四川泸州</v>
          </cell>
          <cell r="D186" t="str">
            <v>叙永</v>
          </cell>
          <cell r="E186" t="str">
            <v>B2F</v>
          </cell>
          <cell r="F186" t="str">
            <v xml:space="preserve">云87 </v>
          </cell>
          <cell r="G186" t="str">
            <v>B2F-B</v>
          </cell>
          <cell r="I186">
            <v>19.233438960654698</v>
          </cell>
          <cell r="J186">
            <v>3.4643318432614598</v>
          </cell>
          <cell r="K186">
            <v>17.839279952841402</v>
          </cell>
          <cell r="L186">
            <v>0.18022301666992399</v>
          </cell>
          <cell r="M186">
            <v>1.6626509986056299</v>
          </cell>
          <cell r="N186">
            <v>2.6432265360236902</v>
          </cell>
          <cell r="O186">
            <v>5.1337672958262699</v>
          </cell>
          <cell r="P186">
            <v>0.97364530292185203</v>
          </cell>
          <cell r="Q186">
            <v>3.1470238929761201</v>
          </cell>
          <cell r="R186">
            <v>1.16176132849128</v>
          </cell>
          <cell r="S186">
            <v>0.55935106973801096</v>
          </cell>
          <cell r="T186">
            <v>0.21442752867487599</v>
          </cell>
          <cell r="U186">
            <v>0.22622140158711301</v>
          </cell>
          <cell r="V186">
            <v>1</v>
          </cell>
          <cell r="W186">
            <v>5.72862935596687</v>
          </cell>
          <cell r="X186">
            <v>5.57497200909597</v>
          </cell>
        </row>
        <row r="187">
          <cell r="A187" t="str">
            <v>Z176</v>
          </cell>
          <cell r="B187" t="str">
            <v>四川</v>
          </cell>
          <cell r="C187" t="str">
            <v>四川宜宾</v>
          </cell>
          <cell r="D187" t="str">
            <v>筠连</v>
          </cell>
          <cell r="E187" t="str">
            <v>B2F</v>
          </cell>
          <cell r="F187" t="str">
            <v>云87</v>
          </cell>
          <cell r="G187" t="str">
            <v>B2F-A1</v>
          </cell>
          <cell r="H187" t="str">
            <v>B2F中上限-1（厚）</v>
          </cell>
          <cell r="I187">
            <v>22.658809303990399</v>
          </cell>
          <cell r="J187">
            <v>3.7017342943019398</v>
          </cell>
          <cell r="K187">
            <v>19.433350975970999</v>
          </cell>
          <cell r="L187">
            <v>0.11483328002232999</v>
          </cell>
          <cell r="M187">
            <v>1.82796756441335</v>
          </cell>
          <cell r="N187">
            <v>2.7435645946288001</v>
          </cell>
          <cell r="O187">
            <v>5.1411910813444299</v>
          </cell>
          <cell r="P187">
            <v>0.96720907131018796</v>
          </cell>
          <cell r="Q187">
            <v>2.3774533146462402</v>
          </cell>
          <cell r="R187">
            <v>0.97860195760639401</v>
          </cell>
          <cell r="S187">
            <v>0.76281462314619397</v>
          </cell>
          <cell r="T187">
            <v>0.37828503866639701</v>
          </cell>
          <cell r="U187">
            <v>-0.14109966181259101</v>
          </cell>
          <cell r="V187">
            <v>1</v>
          </cell>
          <cell r="W187">
            <v>6.0758051044408399</v>
          </cell>
          <cell r="X187">
            <v>5.8898438682226901</v>
          </cell>
        </row>
        <row r="188">
          <cell r="A188" t="str">
            <v>Z177</v>
          </cell>
          <cell r="B188" t="str">
            <v>四川</v>
          </cell>
          <cell r="C188" t="str">
            <v>四川宜宾</v>
          </cell>
          <cell r="D188" t="str">
            <v>筠连</v>
          </cell>
          <cell r="E188" t="str">
            <v>B2F</v>
          </cell>
          <cell r="F188" t="str">
            <v>云87</v>
          </cell>
          <cell r="G188" t="str">
            <v>B2F-A2</v>
          </cell>
          <cell r="H188" t="str">
            <v>B2F中上限-2（薄）</v>
          </cell>
          <cell r="I188">
            <v>27.534586025844501</v>
          </cell>
          <cell r="J188">
            <v>3.3190724695862901</v>
          </cell>
          <cell r="K188">
            <v>23.7509874159094</v>
          </cell>
          <cell r="L188">
            <v>8.6278077661388494E-2</v>
          </cell>
          <cell r="M188">
            <v>1.7778471191479099</v>
          </cell>
          <cell r="N188">
            <v>2.44847825613332</v>
          </cell>
          <cell r="O188">
            <v>5.1913701690616199</v>
          </cell>
          <cell r="P188">
            <v>1.0731571181153201</v>
          </cell>
          <cell r="Q188">
            <v>3.3962153138064002</v>
          </cell>
          <cell r="R188">
            <v>1.22085165993064</v>
          </cell>
          <cell r="S188">
            <v>0.49816721003284098</v>
          </cell>
          <cell r="T188">
            <v>0.17976383024553899</v>
          </cell>
          <cell r="U188">
            <v>0.32206895972161997</v>
          </cell>
          <cell r="V188">
            <v>1</v>
          </cell>
          <cell r="W188">
            <v>6.7566604818345999</v>
          </cell>
          <cell r="X188">
            <v>6.4412050654216797</v>
          </cell>
        </row>
        <row r="189">
          <cell r="A189" t="str">
            <v>Z178</v>
          </cell>
          <cell r="B189" t="str">
            <v>四川</v>
          </cell>
          <cell r="C189" t="str">
            <v>四川宜宾</v>
          </cell>
          <cell r="D189" t="str">
            <v>筠连</v>
          </cell>
          <cell r="E189" t="str">
            <v>B2F</v>
          </cell>
          <cell r="F189" t="str">
            <v>云87</v>
          </cell>
          <cell r="G189" t="str">
            <v>B2F-B</v>
          </cell>
          <cell r="I189">
            <v>18.910991724571499</v>
          </cell>
          <cell r="J189">
            <v>4.0373512643756602</v>
          </cell>
          <cell r="K189">
            <v>16.510695663263999</v>
          </cell>
          <cell r="L189">
            <v>0.36917079806443898</v>
          </cell>
          <cell r="M189">
            <v>1.831431665979</v>
          </cell>
          <cell r="N189">
            <v>3.0630544949294798</v>
          </cell>
          <cell r="O189">
            <v>5.0867280314235002</v>
          </cell>
          <cell r="P189">
            <v>0.764454259540717</v>
          </cell>
          <cell r="Q189">
            <v>2.4075669636321999</v>
          </cell>
          <cell r="R189">
            <v>0.78383545379569797</v>
          </cell>
          <cell r="S189">
            <v>1.15737733650771</v>
          </cell>
          <cell r="T189">
            <v>4.3301863207175703E-2</v>
          </cell>
          <cell r="U189">
            <v>-0.20067919971488499</v>
          </cell>
          <cell r="V189">
            <v>1</v>
          </cell>
          <cell r="W189">
            <v>5.7295717086525704</v>
          </cell>
          <cell r="X189">
            <v>5.4846685536633801</v>
          </cell>
        </row>
        <row r="190">
          <cell r="A190" t="str">
            <v>Z110</v>
          </cell>
          <cell r="B190" t="str">
            <v>云南</v>
          </cell>
          <cell r="C190" t="str">
            <v>云南大理</v>
          </cell>
          <cell r="D190" t="str">
            <v>宾川</v>
          </cell>
          <cell r="E190" t="str">
            <v>B2F</v>
          </cell>
          <cell r="F190" t="str">
            <v>云87</v>
          </cell>
          <cell r="G190" t="str">
            <v>B2F-A1</v>
          </cell>
          <cell r="H190" t="str">
            <v>B2F上限-1（厚）</v>
          </cell>
          <cell r="I190">
            <v>31.178359395378799</v>
          </cell>
          <cell r="J190">
            <v>2.90866234962155</v>
          </cell>
          <cell r="K190">
            <v>27.7738012060179</v>
          </cell>
          <cell r="L190">
            <v>0.62991882513323105</v>
          </cell>
          <cell r="M190">
            <v>1.3669585372595801</v>
          </cell>
          <cell r="N190">
            <v>2.2725108872398798</v>
          </cell>
          <cell r="O190">
            <v>5.0905368631464896</v>
          </cell>
          <cell r="P190">
            <v>0.99659834322559104</v>
          </cell>
          <cell r="Q190">
            <v>2.3080501319460098</v>
          </cell>
          <cell r="R190">
            <v>1.48657474733103</v>
          </cell>
          <cell r="S190">
            <v>0.63414095080800303</v>
          </cell>
          <cell r="T190">
            <v>0.129834402181015</v>
          </cell>
          <cell r="U190">
            <v>0.236024647010981</v>
          </cell>
          <cell r="V190">
            <v>1</v>
          </cell>
          <cell r="W190">
            <v>7.5928679922517901</v>
          </cell>
          <cell r="X190">
            <v>6.89257682566946</v>
          </cell>
        </row>
        <row r="191">
          <cell r="A191" t="str">
            <v>Z111</v>
          </cell>
          <cell r="B191" t="str">
            <v>云南</v>
          </cell>
          <cell r="C191" t="str">
            <v>云南大理</v>
          </cell>
          <cell r="D191" t="str">
            <v>宾川</v>
          </cell>
          <cell r="E191" t="str">
            <v>B2F</v>
          </cell>
          <cell r="F191" t="str">
            <v>云87</v>
          </cell>
          <cell r="G191" t="str">
            <v>B2F-A2</v>
          </cell>
          <cell r="H191" t="str">
            <v>B2F上限-2（薄）</v>
          </cell>
          <cell r="I191">
            <v>32.595196580770498</v>
          </cell>
          <cell r="J191">
            <v>2.8591473179837701</v>
          </cell>
          <cell r="K191">
            <v>29.378028598284299</v>
          </cell>
          <cell r="L191">
            <v>0.44873934612857502</v>
          </cell>
          <cell r="M191">
            <v>1.6600746450438999</v>
          </cell>
          <cell r="N191">
            <v>2.2265264759110801</v>
          </cell>
          <cell r="O191">
            <v>5.0970987922162303</v>
          </cell>
          <cell r="P191">
            <v>1.1845549528115</v>
          </cell>
          <cell r="Q191">
            <v>3.0027643525852601</v>
          </cell>
          <cell r="R191">
            <v>1.4851813217435501</v>
          </cell>
          <cell r="S191">
            <v>0.56538662494007397</v>
          </cell>
          <cell r="T191">
            <v>0.18250488967523401</v>
          </cell>
          <cell r="U191">
            <v>0.25210848538469099</v>
          </cell>
          <cell r="V191">
            <v>1</v>
          </cell>
          <cell r="W191">
            <v>7.8106561268485004</v>
          </cell>
          <cell r="X191">
            <v>7.0685918197701803</v>
          </cell>
        </row>
        <row r="192">
          <cell r="A192" t="str">
            <v>Z112</v>
          </cell>
          <cell r="B192" t="str">
            <v>云南</v>
          </cell>
          <cell r="C192" t="str">
            <v>云南大理</v>
          </cell>
          <cell r="D192" t="str">
            <v>宾川</v>
          </cell>
          <cell r="E192" t="str">
            <v>B2F</v>
          </cell>
          <cell r="F192" t="str">
            <v>云87</v>
          </cell>
          <cell r="G192" t="str">
            <v>B2F-B</v>
          </cell>
          <cell r="I192">
            <v>28.8979140973426</v>
          </cell>
          <cell r="J192">
            <v>3.2726775663390102</v>
          </cell>
          <cell r="K192">
            <v>25.7846817976815</v>
          </cell>
          <cell r="L192">
            <v>0.494472735072715</v>
          </cell>
          <cell r="M192">
            <v>1.53846126920607</v>
          </cell>
          <cell r="N192">
            <v>2.4327974416618199</v>
          </cell>
          <cell r="O192">
            <v>5.0903068611986901</v>
          </cell>
          <cell r="P192">
            <v>1.1538722793591001</v>
          </cell>
          <cell r="Q192">
            <v>2.4578265644833301</v>
          </cell>
          <cell r="R192">
            <v>1.2268472736562199</v>
          </cell>
          <cell r="S192">
            <v>0.69088683308416499</v>
          </cell>
          <cell r="T192">
            <v>0.22359379835645099</v>
          </cell>
          <cell r="U192">
            <v>8.5519368559383496E-2</v>
          </cell>
          <cell r="V192">
            <v>1</v>
          </cell>
          <cell r="W192">
            <v>7.2950694544480701</v>
          </cell>
          <cell r="X192">
            <v>6.6350620267867599</v>
          </cell>
        </row>
        <row r="193">
          <cell r="A193" t="str">
            <v>Z097</v>
          </cell>
          <cell r="B193" t="str">
            <v>云南</v>
          </cell>
          <cell r="C193" t="str">
            <v>云南红河</v>
          </cell>
          <cell r="D193" t="str">
            <v>建水</v>
          </cell>
          <cell r="E193" t="str">
            <v>B2F</v>
          </cell>
          <cell r="F193" t="str">
            <v>云87</v>
          </cell>
          <cell r="G193" t="str">
            <v>B2F-B</v>
          </cell>
          <cell r="H193" t="str">
            <v>B2F下限-1（厚）</v>
          </cell>
          <cell r="I193">
            <v>22.275469721401201</v>
          </cell>
          <cell r="J193">
            <v>3.9231055724480401</v>
          </cell>
          <cell r="K193">
            <v>20.924904129853999</v>
          </cell>
          <cell r="L193">
            <v>0.259109915084898</v>
          </cell>
          <cell r="M193">
            <v>1.3265865913041599</v>
          </cell>
          <cell r="N193">
            <v>2.75799982672428</v>
          </cell>
          <cell r="O193">
            <v>5.1821557109485896</v>
          </cell>
          <cell r="P193">
            <v>1.23202431023051</v>
          </cell>
          <cell r="Q193">
            <v>1.5341937300915101</v>
          </cell>
          <cell r="R193">
            <v>1.1508572410792099</v>
          </cell>
          <cell r="S193">
            <v>0.70832053064040701</v>
          </cell>
          <cell r="T193">
            <v>1.8734999239550999E-2</v>
          </cell>
          <cell r="U193">
            <v>0.27294447012004203</v>
          </cell>
          <cell r="V193">
            <v>1</v>
          </cell>
          <cell r="W193">
            <v>6.7273559416875397</v>
          </cell>
          <cell r="X193">
            <v>5.9347229655732798</v>
          </cell>
        </row>
        <row r="194">
          <cell r="A194" t="str">
            <v>Z098</v>
          </cell>
          <cell r="B194" t="str">
            <v>云南</v>
          </cell>
          <cell r="C194" t="str">
            <v>云南红河</v>
          </cell>
          <cell r="D194" t="str">
            <v>建水</v>
          </cell>
          <cell r="E194" t="str">
            <v>B2F</v>
          </cell>
          <cell r="F194" t="str">
            <v>云87</v>
          </cell>
          <cell r="G194" t="str">
            <v>B2F-A1</v>
          </cell>
          <cell r="H194" t="str">
            <v>B2F下限-2（薄）</v>
          </cell>
          <cell r="I194">
            <v>23.347200408001601</v>
          </cell>
          <cell r="J194">
            <v>3.3354210982322501</v>
          </cell>
          <cell r="K194">
            <v>23.1560357596512</v>
          </cell>
          <cell r="L194">
            <v>0.16780981960484501</v>
          </cell>
          <cell r="M194">
            <v>1.5555044879662101</v>
          </cell>
          <cell r="N194">
            <v>2.7466960963983098</v>
          </cell>
          <cell r="O194">
            <v>5.1416636642494096</v>
          </cell>
          <cell r="P194">
            <v>1.21334234132656</v>
          </cell>
          <cell r="Q194">
            <v>2.95521567568071</v>
          </cell>
          <cell r="R194">
            <v>1.4206841752700099</v>
          </cell>
          <cell r="S194">
            <v>0.70996777927699195</v>
          </cell>
          <cell r="T194">
            <v>-4.2112164944828603E-3</v>
          </cell>
          <cell r="U194">
            <v>0.29424343721749202</v>
          </cell>
          <cell r="V194">
            <v>1</v>
          </cell>
          <cell r="W194">
            <v>7.0060055942498503</v>
          </cell>
          <cell r="X194">
            <v>6.11878735029957</v>
          </cell>
        </row>
        <row r="195">
          <cell r="A195" t="str">
            <v>Z101</v>
          </cell>
          <cell r="B195" t="str">
            <v>云南</v>
          </cell>
          <cell r="C195" t="str">
            <v>云南红河</v>
          </cell>
          <cell r="D195" t="str">
            <v>建水</v>
          </cell>
          <cell r="E195" t="str">
            <v>B2F</v>
          </cell>
          <cell r="F195" t="str">
            <v>云87</v>
          </cell>
          <cell r="G195" t="str">
            <v>B2F-A2</v>
          </cell>
          <cell r="I195">
            <v>25.965172806352399</v>
          </cell>
          <cell r="J195">
            <v>3.57357171939117</v>
          </cell>
          <cell r="K195">
            <v>24.696013601905999</v>
          </cell>
          <cell r="L195">
            <v>0.33146797545954898</v>
          </cell>
          <cell r="M195">
            <v>1.69696663721373</v>
          </cell>
          <cell r="N195">
            <v>2.6195034538684898</v>
          </cell>
          <cell r="O195">
            <v>5.1571597708618899</v>
          </cell>
          <cell r="P195">
            <v>1.09536386919288</v>
          </cell>
          <cell r="Q195">
            <v>3.0866629336961999</v>
          </cell>
          <cell r="R195">
            <v>1.3556662131055399</v>
          </cell>
          <cell r="S195">
            <v>0.58999181156070502</v>
          </cell>
          <cell r="T195">
            <v>0.104612242423633</v>
          </cell>
          <cell r="U195">
            <v>0.305395946015662</v>
          </cell>
          <cell r="V195">
            <v>3</v>
          </cell>
          <cell r="W195">
            <v>7.2555421554325399</v>
          </cell>
          <cell r="X195">
            <v>6.3752882178564398</v>
          </cell>
        </row>
        <row r="196">
          <cell r="A196" t="str">
            <v>Z108</v>
          </cell>
          <cell r="B196" t="str">
            <v>云南</v>
          </cell>
          <cell r="C196" t="str">
            <v>云南普洱</v>
          </cell>
          <cell r="D196" t="str">
            <v>景东</v>
          </cell>
          <cell r="E196" t="str">
            <v>B2F</v>
          </cell>
          <cell r="F196" t="str">
            <v>云87</v>
          </cell>
          <cell r="G196" t="str">
            <v>B2F-A1</v>
          </cell>
          <cell r="I196">
            <v>25.119436927401502</v>
          </cell>
          <cell r="J196">
            <v>3.5118654240530902</v>
          </cell>
          <cell r="K196">
            <v>23.634698510083901</v>
          </cell>
          <cell r="L196">
            <v>0.37964542970687698</v>
          </cell>
          <cell r="M196">
            <v>1.9608403113372801</v>
          </cell>
          <cell r="N196">
            <v>2.6798981396212098</v>
          </cell>
          <cell r="O196">
            <v>5.1277786792514197</v>
          </cell>
          <cell r="P196">
            <v>1.15723555665656</v>
          </cell>
          <cell r="Q196">
            <v>2.6995691061136302</v>
          </cell>
          <cell r="R196">
            <v>1.24556633074307</v>
          </cell>
          <cell r="S196">
            <v>0.75629548181818895</v>
          </cell>
          <cell r="T196">
            <v>6.1511425666541199E-2</v>
          </cell>
          <cell r="U196">
            <v>0.18219309251526999</v>
          </cell>
          <cell r="V196">
            <v>1</v>
          </cell>
          <cell r="W196">
            <v>6.9332875628145203</v>
          </cell>
          <cell r="X196">
            <v>6.26460405820968</v>
          </cell>
        </row>
        <row r="197">
          <cell r="A197" t="str">
            <v>Z109</v>
          </cell>
          <cell r="B197" t="str">
            <v>云南</v>
          </cell>
          <cell r="C197" t="str">
            <v>云南普洱</v>
          </cell>
          <cell r="D197" t="str">
            <v>景东</v>
          </cell>
          <cell r="E197" t="str">
            <v>B2F</v>
          </cell>
          <cell r="F197" t="str">
            <v>云87</v>
          </cell>
          <cell r="G197" t="str">
            <v>B2F-A2</v>
          </cell>
          <cell r="I197">
            <v>25.6923208680439</v>
          </cell>
          <cell r="J197">
            <v>3.4353651136070602</v>
          </cell>
          <cell r="K197">
            <v>24.528399193202301</v>
          </cell>
          <cell r="L197">
            <v>0.36907007835035099</v>
          </cell>
          <cell r="M197">
            <v>2.1265676925841599</v>
          </cell>
          <cell r="N197">
            <v>2.69590258714778</v>
          </cell>
          <cell r="O197">
            <v>5.1314202887962796</v>
          </cell>
          <cell r="P197">
            <v>1.2523007103410899</v>
          </cell>
          <cell r="Q197">
            <v>3.50949111799018</v>
          </cell>
          <cell r="R197">
            <v>1.33783325973079</v>
          </cell>
          <cell r="S197">
            <v>0.77481833513336296</v>
          </cell>
          <cell r="T197">
            <v>-2.0076330418939799E-2</v>
          </cell>
          <cell r="U197">
            <v>0.24525799528557701</v>
          </cell>
          <cell r="V197">
            <v>1</v>
          </cell>
          <cell r="W197">
            <v>7.0702087219081902</v>
          </cell>
          <cell r="X197">
            <v>6.3475547428049799</v>
          </cell>
        </row>
        <row r="198">
          <cell r="A198" t="str">
            <v>Z102</v>
          </cell>
          <cell r="B198" t="str">
            <v>云南</v>
          </cell>
          <cell r="C198" t="str">
            <v>云南普洱</v>
          </cell>
          <cell r="D198" t="str">
            <v>景谷</v>
          </cell>
          <cell r="E198" t="str">
            <v>B2F</v>
          </cell>
          <cell r="F198" t="str">
            <v>云87</v>
          </cell>
          <cell r="G198" t="str">
            <v>B2F-A2</v>
          </cell>
          <cell r="I198">
            <v>29.041872766028099</v>
          </cell>
          <cell r="J198">
            <v>2.9098292426816399</v>
          </cell>
          <cell r="K198">
            <v>27.029827710120301</v>
          </cell>
          <cell r="L198">
            <v>0.33002132679951601</v>
          </cell>
          <cell r="M198">
            <v>2.03367622372043</v>
          </cell>
          <cell r="N198">
            <v>2.3660079909999099</v>
          </cell>
          <cell r="O198">
            <v>5.1254381823747197</v>
          </cell>
          <cell r="P198">
            <v>1.20141758970343</v>
          </cell>
          <cell r="Q198">
            <v>3.87150882970499</v>
          </cell>
          <cell r="R198">
            <v>1.4987384745224399</v>
          </cell>
          <cell r="S198">
            <v>0.497420984008489</v>
          </cell>
          <cell r="T198">
            <v>-0.11928897751707999</v>
          </cell>
          <cell r="U198">
            <v>0.62186799350859101</v>
          </cell>
          <cell r="V198">
            <v>3</v>
          </cell>
          <cell r="W198">
            <v>7.2937137478005001</v>
          </cell>
          <cell r="X198">
            <v>6.7055636763160598</v>
          </cell>
        </row>
        <row r="199">
          <cell r="A199" t="str">
            <v>Z104</v>
          </cell>
          <cell r="B199" t="str">
            <v>云南</v>
          </cell>
          <cell r="C199" t="str">
            <v>云南普洱</v>
          </cell>
          <cell r="D199" t="str">
            <v>景谷</v>
          </cell>
          <cell r="E199" t="str">
            <v>B2F</v>
          </cell>
          <cell r="F199" t="str">
            <v>云87</v>
          </cell>
          <cell r="G199" t="str">
            <v>B2F-A2</v>
          </cell>
          <cell r="I199">
            <v>18.561095080962001</v>
          </cell>
          <cell r="J199">
            <v>3.1659160142107599</v>
          </cell>
          <cell r="K199">
            <v>18.564399329620102</v>
          </cell>
          <cell r="L199">
            <v>0.34081992555836299</v>
          </cell>
          <cell r="M199">
            <v>2.26967974135114</v>
          </cell>
          <cell r="N199">
            <v>2.9574476065572801</v>
          </cell>
          <cell r="O199">
            <v>5.0520734395157296</v>
          </cell>
          <cell r="P199">
            <v>0.93333670930903301</v>
          </cell>
          <cell r="Q199">
            <v>1.88363462168468</v>
          </cell>
          <cell r="R199">
            <v>1.5653299110344501</v>
          </cell>
          <cell r="S199">
            <v>0.91318201054333104</v>
          </cell>
          <cell r="T199">
            <v>-0.19807145089594599</v>
          </cell>
          <cell r="U199">
            <v>0.28488944035261599</v>
          </cell>
          <cell r="V199">
            <v>1</v>
          </cell>
          <cell r="W199">
            <v>5.8080135683552401</v>
          </cell>
          <cell r="X199">
            <v>5.5616302398877098</v>
          </cell>
        </row>
        <row r="200">
          <cell r="A200" t="str">
            <v>Z123</v>
          </cell>
          <cell r="B200" t="str">
            <v>云南</v>
          </cell>
          <cell r="C200" t="str">
            <v>云南红河</v>
          </cell>
          <cell r="D200" t="str">
            <v>泸西</v>
          </cell>
          <cell r="E200" t="str">
            <v>B2F</v>
          </cell>
          <cell r="F200" t="str">
            <v>云87</v>
          </cell>
          <cell r="G200" t="str">
            <v>B2F-B</v>
          </cell>
          <cell r="I200">
            <v>20.828473333263201</v>
          </cell>
          <cell r="J200">
            <v>3.8754269491962399</v>
          </cell>
          <cell r="K200">
            <v>20.080090018641201</v>
          </cell>
          <cell r="L200">
            <v>0.40157335146690398</v>
          </cell>
          <cell r="M200">
            <v>1.5550764995521</v>
          </cell>
          <cell r="N200">
            <v>2.8613699076769499</v>
          </cell>
          <cell r="O200">
            <v>5.1188743051161802</v>
          </cell>
          <cell r="P200">
            <v>1.1563860469387199</v>
          </cell>
          <cell r="Q200">
            <v>2.7498118411397701</v>
          </cell>
          <cell r="R200">
            <v>1.1474596239108601</v>
          </cell>
          <cell r="S200">
            <v>0.78644627437438097</v>
          </cell>
          <cell r="T200">
            <v>1.4000450189894299E-2</v>
          </cell>
          <cell r="U200">
            <v>0.19955327543572399</v>
          </cell>
          <cell r="V200">
            <v>3</v>
          </cell>
          <cell r="W200">
            <v>6.5237489829783497</v>
          </cell>
          <cell r="X200">
            <v>5.7922027358900898</v>
          </cell>
        </row>
        <row r="201">
          <cell r="A201" t="str">
            <v>Z133</v>
          </cell>
          <cell r="B201" t="str">
            <v>云南</v>
          </cell>
          <cell r="C201" t="str">
            <v>云南红河</v>
          </cell>
          <cell r="D201" t="str">
            <v>泸西</v>
          </cell>
          <cell r="E201" t="str">
            <v>B2F</v>
          </cell>
          <cell r="F201" t="str">
            <v>云87</v>
          </cell>
          <cell r="G201" t="str">
            <v>B2F-A1</v>
          </cell>
          <cell r="H201" t="str">
            <v>B2F上限-1（厚）</v>
          </cell>
          <cell r="I201">
            <v>24.967925077202299</v>
          </cell>
          <cell r="J201">
            <v>3.7450834187283801</v>
          </cell>
          <cell r="K201">
            <v>23.782016896568202</v>
          </cell>
          <cell r="L201">
            <v>0.35875432470970597</v>
          </cell>
          <cell r="M201">
            <v>1.38539845697862</v>
          </cell>
          <cell r="N201">
            <v>2.7427719021789998</v>
          </cell>
          <cell r="O201">
            <v>5.05139531743903</v>
          </cell>
          <cell r="P201">
            <v>1.08446627385799</v>
          </cell>
          <cell r="Q201">
            <v>3.1721150807656699</v>
          </cell>
          <cell r="R201">
            <v>1.1877841183636799</v>
          </cell>
          <cell r="S201">
            <v>0.81213854922455397</v>
          </cell>
          <cell r="T201">
            <v>0.182706920076911</v>
          </cell>
          <cell r="U201">
            <v>5.1545306985340501E-3</v>
          </cell>
          <cell r="V201">
            <v>2</v>
          </cell>
          <cell r="W201">
            <v>7.2842420225684901</v>
          </cell>
          <cell r="X201">
            <v>6.2611187495015503</v>
          </cell>
        </row>
        <row r="202">
          <cell r="A202" t="str">
            <v>Z134</v>
          </cell>
          <cell r="B202" t="str">
            <v>云南</v>
          </cell>
          <cell r="C202" t="str">
            <v>云南红河</v>
          </cell>
          <cell r="D202" t="str">
            <v>泸西</v>
          </cell>
          <cell r="E202" t="str">
            <v>B2F</v>
          </cell>
          <cell r="F202" t="str">
            <v>云87</v>
          </cell>
          <cell r="G202" t="str">
            <v>B2F-A2</v>
          </cell>
          <cell r="H202" t="str">
            <v>B2F上限-2（薄）</v>
          </cell>
          <cell r="I202">
            <v>23.763361705670999</v>
          </cell>
          <cell r="J202">
            <v>3.69460933256802</v>
          </cell>
          <cell r="K202">
            <v>22.988676260716201</v>
          </cell>
          <cell r="L202">
            <v>0.34038730665369099</v>
          </cell>
          <cell r="M202">
            <v>1.5699067112192799</v>
          </cell>
          <cell r="N202">
            <v>2.7677027753183299</v>
          </cell>
          <cell r="O202">
            <v>5.0661967555645102</v>
          </cell>
          <cell r="P202">
            <v>1.14871537940528</v>
          </cell>
          <cell r="Q202">
            <v>2.5660835373227902</v>
          </cell>
          <cell r="R202">
            <v>1.23452068160225</v>
          </cell>
          <cell r="S202">
            <v>0.72587427826209305</v>
          </cell>
          <cell r="T202">
            <v>0.168315906008561</v>
          </cell>
          <cell r="U202">
            <v>0.105809815729345</v>
          </cell>
          <cell r="V202">
            <v>2</v>
          </cell>
          <cell r="W202">
            <v>7.05734182394988</v>
          </cell>
          <cell r="X202">
            <v>6.1384012999831903</v>
          </cell>
        </row>
        <row r="203">
          <cell r="A203" t="str">
            <v>Z106</v>
          </cell>
          <cell r="B203" t="str">
            <v>云南</v>
          </cell>
          <cell r="C203" t="str">
            <v>云南曲靖</v>
          </cell>
          <cell r="D203" t="str">
            <v>陆良</v>
          </cell>
          <cell r="E203" t="str">
            <v>B2F</v>
          </cell>
          <cell r="F203" t="str">
            <v>云87</v>
          </cell>
          <cell r="G203" t="str">
            <v>B2F-B</v>
          </cell>
          <cell r="H203" t="str">
            <v>B2F下限-1（厚）</v>
          </cell>
          <cell r="I203">
            <v>25.147351630632901</v>
          </cell>
          <cell r="J203">
            <v>3.3761975871082401</v>
          </cell>
          <cell r="K203">
            <v>23.704649272642602</v>
          </cell>
          <cell r="L203">
            <v>0.24257707516843599</v>
          </cell>
          <cell r="M203">
            <v>1.62095252449873</v>
          </cell>
          <cell r="N203">
            <v>2.7621101927932799</v>
          </cell>
          <cell r="O203">
            <v>5.0408902719340496</v>
          </cell>
          <cell r="P203">
            <v>1.2559471006495699</v>
          </cell>
          <cell r="Q203">
            <v>2.9083931615821998</v>
          </cell>
          <cell r="R203">
            <v>1.35669851987187</v>
          </cell>
          <cell r="S203">
            <v>0.94033383120034497</v>
          </cell>
          <cell r="T203">
            <v>5.3722835672628103E-2</v>
          </cell>
          <cell r="U203">
            <v>5.9433331270273802E-3</v>
          </cell>
          <cell r="V203">
            <v>1</v>
          </cell>
          <cell r="W203">
            <v>7.0767803345073004</v>
          </cell>
          <cell r="X203">
            <v>6.27087026010713</v>
          </cell>
        </row>
        <row r="204">
          <cell r="A204" t="str">
            <v>Z107</v>
          </cell>
          <cell r="B204" t="str">
            <v>云南</v>
          </cell>
          <cell r="C204" t="str">
            <v>云南曲靖</v>
          </cell>
          <cell r="D204" t="str">
            <v>陆良</v>
          </cell>
          <cell r="E204" t="str">
            <v>B2F</v>
          </cell>
          <cell r="F204" t="str">
            <v>云87</v>
          </cell>
          <cell r="G204" t="str">
            <v>B2F-A1</v>
          </cell>
          <cell r="H204" t="str">
            <v>B2F下限-2（薄）</v>
          </cell>
          <cell r="I204">
            <v>20.997354135499801</v>
          </cell>
          <cell r="J204">
            <v>3.7691028805452098</v>
          </cell>
          <cell r="K204">
            <v>20.452537093061</v>
          </cell>
          <cell r="L204">
            <v>0.30938097717121898</v>
          </cell>
          <cell r="M204">
            <v>1.83807619441236</v>
          </cell>
          <cell r="N204">
            <v>3.0138725398776298</v>
          </cell>
          <cell r="O204">
            <v>4.9490092992778001</v>
          </cell>
          <cell r="P204">
            <v>1.22576283861743</v>
          </cell>
          <cell r="Q204">
            <v>2.1341024833086299</v>
          </cell>
          <cell r="R204">
            <v>1.27174345277719</v>
          </cell>
          <cell r="S204">
            <v>1.1037845275431299</v>
          </cell>
          <cell r="T204">
            <v>6.5865242424122505E-2</v>
          </cell>
          <cell r="U204">
            <v>-0.169649769967257</v>
          </cell>
          <cell r="V204">
            <v>1</v>
          </cell>
          <cell r="W204">
            <v>6.5642025952358001</v>
          </cell>
          <cell r="X204">
            <v>5.8212687416356097</v>
          </cell>
        </row>
        <row r="205">
          <cell r="A205" t="str">
            <v>Z140</v>
          </cell>
          <cell r="B205" t="str">
            <v>云南</v>
          </cell>
          <cell r="C205" t="str">
            <v>云南曲靖</v>
          </cell>
          <cell r="D205" t="str">
            <v>陆良</v>
          </cell>
          <cell r="E205" t="str">
            <v>B2F</v>
          </cell>
          <cell r="F205" t="str">
            <v>云87</v>
          </cell>
          <cell r="G205" t="str">
            <v>B2F-A2</v>
          </cell>
          <cell r="I205">
            <v>29.239426617835601</v>
          </cell>
          <cell r="J205">
            <v>3.26714161960028</v>
          </cell>
          <cell r="K205">
            <v>26.494232118750499</v>
          </cell>
          <cell r="L205">
            <v>0.31462621127315799</v>
          </cell>
          <cell r="M205">
            <v>1.53126690720921</v>
          </cell>
          <cell r="N205">
            <v>2.7202349891606601</v>
          </cell>
          <cell r="O205">
            <v>4.9511787980717896</v>
          </cell>
          <cell r="P205">
            <v>1.2301015860209501</v>
          </cell>
          <cell r="Q205">
            <v>3.13372763877241</v>
          </cell>
          <cell r="R205">
            <v>1.32629697852427</v>
          </cell>
          <cell r="S205">
            <v>1.0467490694601</v>
          </cell>
          <cell r="T205">
            <v>3.1914734983264102E-2</v>
          </cell>
          <cell r="U205">
            <v>-7.8663804443367805E-2</v>
          </cell>
          <cell r="V205">
            <v>1</v>
          </cell>
          <cell r="W205">
            <v>7.6219833931014502</v>
          </cell>
          <cell r="X205">
            <v>6.6921670593929496</v>
          </cell>
        </row>
        <row r="206">
          <cell r="A206" t="str">
            <v>Z122</v>
          </cell>
          <cell r="B206" t="str">
            <v>云南</v>
          </cell>
          <cell r="C206" t="str">
            <v>云南曲靖</v>
          </cell>
          <cell r="D206" t="str">
            <v>马龙</v>
          </cell>
          <cell r="E206" t="str">
            <v>B2F</v>
          </cell>
          <cell r="F206" t="str">
            <v>云87</v>
          </cell>
          <cell r="G206" t="str">
            <v>B2F-A1</v>
          </cell>
          <cell r="I206">
            <v>19.3749172362918</v>
          </cell>
          <cell r="J206">
            <v>3.4612988888086602</v>
          </cell>
          <cell r="K206">
            <v>19.061291137154701</v>
          </cell>
          <cell r="L206">
            <v>0.44791186310899</v>
          </cell>
          <cell r="M206">
            <v>1.9824916726298201</v>
          </cell>
          <cell r="N206">
            <v>2.86725469696345</v>
          </cell>
          <cell r="O206">
            <v>5.0533715511274098</v>
          </cell>
          <cell r="P206">
            <v>0.92143202415326497</v>
          </cell>
          <cell r="Q206">
            <v>1.8311461293245399</v>
          </cell>
          <cell r="R206">
            <v>1.34552446495006</v>
          </cell>
          <cell r="S206">
            <v>0.72099654415773595</v>
          </cell>
          <cell r="T206">
            <v>3.9803818923307602E-2</v>
          </cell>
          <cell r="U206">
            <v>0.23919963691895699</v>
          </cell>
          <cell r="V206">
            <v>1</v>
          </cell>
          <cell r="W206">
            <v>6.0454034806409398</v>
          </cell>
          <cell r="X206">
            <v>5.6422077134833302</v>
          </cell>
        </row>
        <row r="207">
          <cell r="A207" t="str">
            <v>Z129</v>
          </cell>
          <cell r="B207" t="str">
            <v>云南</v>
          </cell>
          <cell r="C207" t="str">
            <v>云南曲靖</v>
          </cell>
          <cell r="D207" t="str">
            <v>马龙</v>
          </cell>
          <cell r="E207" t="str">
            <v>B2F</v>
          </cell>
          <cell r="F207" t="str">
            <v>云87</v>
          </cell>
          <cell r="G207" t="str">
            <v>B2F-A2</v>
          </cell>
          <cell r="I207">
            <v>24.4002321157922</v>
          </cell>
          <cell r="J207">
            <v>3.0570784959420298</v>
          </cell>
          <cell r="K207">
            <v>23.738627645713098</v>
          </cell>
          <cell r="L207">
            <v>0.35518984114057101</v>
          </cell>
          <cell r="M207">
            <v>1.86756150879577</v>
          </cell>
          <cell r="N207">
            <v>2.6807996378459502</v>
          </cell>
          <cell r="O207">
            <v>5.08247369184416</v>
          </cell>
          <cell r="P207">
            <v>1.0137402341184201</v>
          </cell>
          <cell r="Q207">
            <v>2.3865816451818702</v>
          </cell>
          <cell r="R207">
            <v>1.58072894672038</v>
          </cell>
          <cell r="S207">
            <v>0.67685809824117504</v>
          </cell>
          <cell r="T207">
            <v>4.35807100249107E-2</v>
          </cell>
          <cell r="U207">
            <v>0.27956119173391403</v>
          </cell>
          <cell r="V207">
            <v>3</v>
          </cell>
          <cell r="W207">
            <v>6.8892575775759397</v>
          </cell>
          <cell r="X207">
            <v>6.2211813910670903</v>
          </cell>
        </row>
        <row r="208">
          <cell r="A208" t="str">
            <v>Z092</v>
          </cell>
          <cell r="B208" t="str">
            <v>云南</v>
          </cell>
          <cell r="C208" t="str">
            <v>云南普洱</v>
          </cell>
          <cell r="D208" t="str">
            <v>宁洱</v>
          </cell>
          <cell r="E208" t="str">
            <v>B2F</v>
          </cell>
          <cell r="F208" t="str">
            <v>云87</v>
          </cell>
          <cell r="G208" t="str">
            <v>B2F-A1</v>
          </cell>
          <cell r="H208" t="str">
            <v>B2F-1（厚）</v>
          </cell>
          <cell r="I208">
            <v>23.0985529185083</v>
          </cell>
          <cell r="J208">
            <v>3.3190119838566199</v>
          </cell>
          <cell r="K208">
            <v>21.414173807902401</v>
          </cell>
          <cell r="L208">
            <v>0.20152337582546501</v>
          </cell>
          <cell r="M208">
            <v>2.3927837248506698</v>
          </cell>
          <cell r="N208">
            <v>2.6773111754003001</v>
          </cell>
          <cell r="O208">
            <v>5.0809027076671196</v>
          </cell>
          <cell r="P208">
            <v>1.00382563727309</v>
          </cell>
          <cell r="Q208">
            <v>2.2458989309856801</v>
          </cell>
          <cell r="R208">
            <v>1.37117954818641</v>
          </cell>
          <cell r="S208">
            <v>0.724639327613252</v>
          </cell>
          <cell r="T208">
            <v>-2.62939425544573E-2</v>
          </cell>
          <cell r="U208">
            <v>0.30165461494120499</v>
          </cell>
          <cell r="V208">
            <v>1</v>
          </cell>
          <cell r="W208">
            <v>6.2233390489084996</v>
          </cell>
          <cell r="X208">
            <v>6.0163236232334301</v>
          </cell>
        </row>
        <row r="209">
          <cell r="A209" t="str">
            <v>Z093</v>
          </cell>
          <cell r="B209" t="str">
            <v>云南</v>
          </cell>
          <cell r="C209" t="str">
            <v>云南普洱</v>
          </cell>
          <cell r="D209" t="str">
            <v>宁洱</v>
          </cell>
          <cell r="E209" t="str">
            <v>B2F</v>
          </cell>
          <cell r="F209" t="str">
            <v>云87</v>
          </cell>
          <cell r="G209" t="str">
            <v>B2F-A2</v>
          </cell>
          <cell r="H209" t="str">
            <v>B2F-2（薄）</v>
          </cell>
          <cell r="I209">
            <v>27.156804257658099</v>
          </cell>
          <cell r="J209">
            <v>2.6650710887507798</v>
          </cell>
          <cell r="K209">
            <v>26.097431144123799</v>
          </cell>
          <cell r="L209">
            <v>0.362934487356944</v>
          </cell>
          <cell r="M209">
            <v>2.1656985834872802</v>
          </cell>
          <cell r="N209">
            <v>2.4970506626028302</v>
          </cell>
          <cell r="O209">
            <v>5.0838760671732199</v>
          </cell>
          <cell r="P209">
            <v>1.11666505042301</v>
          </cell>
          <cell r="Q209">
            <v>3.6544356051156299</v>
          </cell>
          <cell r="R209">
            <v>1.60689752400232</v>
          </cell>
          <cell r="S209">
            <v>0.70500991830850002</v>
          </cell>
          <cell r="T209">
            <v>-0.24411031393405</v>
          </cell>
          <cell r="U209">
            <v>0.53910039562555001</v>
          </cell>
          <cell r="V209">
            <v>1</v>
          </cell>
          <cell r="W209">
            <v>7.0762277352170502</v>
          </cell>
          <cell r="X209">
            <v>6.5290304637185796</v>
          </cell>
        </row>
        <row r="210">
          <cell r="A210" t="str">
            <v>Z103</v>
          </cell>
          <cell r="B210" t="str">
            <v>云南</v>
          </cell>
          <cell r="C210" t="str">
            <v>云南普洱</v>
          </cell>
          <cell r="D210" t="str">
            <v>宁洱</v>
          </cell>
          <cell r="E210" t="str">
            <v>B2F</v>
          </cell>
          <cell r="F210" t="str">
            <v>云87</v>
          </cell>
          <cell r="G210" t="str">
            <v>B2F-B</v>
          </cell>
          <cell r="I210">
            <v>24.016632449551</v>
          </cell>
          <cell r="J210">
            <v>2.9958963106424501</v>
          </cell>
          <cell r="K210">
            <v>22.8176594865356</v>
          </cell>
          <cell r="L210">
            <v>0.395455908503003</v>
          </cell>
          <cell r="M210">
            <v>1.9196307477602601</v>
          </cell>
          <cell r="N210">
            <v>2.7802207640587899</v>
          </cell>
          <cell r="O210">
            <v>5.0530271458135401</v>
          </cell>
          <cell r="P210">
            <v>1.13139886591481</v>
          </cell>
          <cell r="Q210">
            <v>2.0719666740487299</v>
          </cell>
          <cell r="R210">
            <v>1.4162210836634701</v>
          </cell>
          <cell r="S210">
            <v>0.782325861300318</v>
          </cell>
          <cell r="T210">
            <v>-0.269089703891985</v>
          </cell>
          <cell r="U210">
            <v>0.486763842591667</v>
          </cell>
          <cell r="V210">
            <v>1</v>
          </cell>
          <cell r="W210">
            <v>6.6827463070440398</v>
          </cell>
          <cell r="X210">
            <v>6.1499046870079397</v>
          </cell>
        </row>
        <row r="211">
          <cell r="A211" t="str">
            <v>Z121</v>
          </cell>
          <cell r="B211" t="str">
            <v>云南</v>
          </cell>
          <cell r="C211" t="str">
            <v>云南玉溪</v>
          </cell>
          <cell r="D211" t="str">
            <v>通海</v>
          </cell>
          <cell r="E211" t="str">
            <v>B2F</v>
          </cell>
          <cell r="F211" t="str">
            <v>云87</v>
          </cell>
          <cell r="G211" t="str">
            <v>B2F-A1</v>
          </cell>
          <cell r="I211">
            <v>30.829108112128299</v>
          </cell>
          <cell r="J211">
            <v>3.1036443455676799</v>
          </cell>
          <cell r="K211">
            <v>27.2099301591117</v>
          </cell>
          <cell r="L211">
            <v>0.55240308561810303</v>
          </cell>
          <cell r="M211">
            <v>1.4245629010732599</v>
          </cell>
          <cell r="N211">
            <v>2.4397570897684902</v>
          </cell>
          <cell r="O211">
            <v>5.0867416963771603</v>
          </cell>
          <cell r="P211">
            <v>1.3041853686848801</v>
          </cell>
          <cell r="Q211">
            <v>3.25212821006913</v>
          </cell>
          <cell r="R211">
            <v>1.35627060296529</v>
          </cell>
          <cell r="S211">
            <v>0.65094725724967395</v>
          </cell>
          <cell r="T211">
            <v>5.4096134673457301E-2</v>
          </cell>
          <cell r="U211">
            <v>0.29495660807686902</v>
          </cell>
          <cell r="V211">
            <v>1</v>
          </cell>
          <cell r="W211">
            <v>7.5864116783809097</v>
          </cell>
          <cell r="X211">
            <v>6.8396259699497302</v>
          </cell>
        </row>
        <row r="212">
          <cell r="A212" t="str">
            <v>Z128</v>
          </cell>
          <cell r="B212" t="str">
            <v>云南</v>
          </cell>
          <cell r="C212" t="str">
            <v>云南玉溪</v>
          </cell>
          <cell r="D212" t="str">
            <v>通海</v>
          </cell>
          <cell r="E212" t="str">
            <v>B2F</v>
          </cell>
          <cell r="F212" t="str">
            <v>云87</v>
          </cell>
          <cell r="G212" t="str">
            <v>B2F-A2</v>
          </cell>
          <cell r="I212">
            <v>37.218598136959699</v>
          </cell>
          <cell r="J212">
            <v>2.77788727816931</v>
          </cell>
          <cell r="K212">
            <v>32.3739057295832</v>
          </cell>
          <cell r="L212">
            <v>1.1738537882013</v>
          </cell>
          <cell r="M212">
            <v>1.2056503808324099</v>
          </cell>
          <cell r="N212">
            <v>2.13349584098138</v>
          </cell>
          <cell r="O212">
            <v>5.0294470765577399</v>
          </cell>
          <cell r="P212">
            <v>0.93304083060225196</v>
          </cell>
          <cell r="Q212">
            <v>3.3161858394315802</v>
          </cell>
          <cell r="R212">
            <v>1.42304033852009</v>
          </cell>
          <cell r="S212">
            <v>0.67529324555751302</v>
          </cell>
          <cell r="T212">
            <v>-7.2846750965373394E-2</v>
          </cell>
          <cell r="U212">
            <v>0.39755350540786</v>
          </cell>
          <cell r="V212">
            <v>1</v>
          </cell>
          <cell r="W212">
            <v>8.4998887275793003</v>
          </cell>
          <cell r="X212">
            <v>7.5378009371808901</v>
          </cell>
        </row>
        <row r="213">
          <cell r="A213" t="str">
            <v>Z126</v>
          </cell>
          <cell r="B213" t="str">
            <v>云南</v>
          </cell>
          <cell r="C213" t="str">
            <v>云南文山</v>
          </cell>
          <cell r="D213" t="str">
            <v>文山</v>
          </cell>
          <cell r="E213" t="str">
            <v>B2F</v>
          </cell>
          <cell r="F213" t="str">
            <v>云87</v>
          </cell>
          <cell r="G213" t="str">
            <v>B2F-A1</v>
          </cell>
          <cell r="H213" t="str">
            <v>B2F下限-1（厚）</v>
          </cell>
          <cell r="I213">
            <v>19.259616055595401</v>
          </cell>
          <cell r="J213">
            <v>4.47022189520046</v>
          </cell>
          <cell r="K213">
            <v>17.910351128986399</v>
          </cell>
          <cell r="L213">
            <v>0.28558180533927102</v>
          </cell>
          <cell r="M213">
            <v>1.5168262958547301</v>
          </cell>
          <cell r="N213">
            <v>2.95853367197275</v>
          </cell>
          <cell r="O213">
            <v>5.0418927529551603</v>
          </cell>
          <cell r="P213">
            <v>0.96303386950689696</v>
          </cell>
          <cell r="Q213">
            <v>2.1681074341206501</v>
          </cell>
          <cell r="R213">
            <v>0.89729989863431203</v>
          </cell>
          <cell r="S213">
            <v>0.97572828162499803</v>
          </cell>
          <cell r="T213">
            <v>0.12867101899195801</v>
          </cell>
          <cell r="U213">
            <v>-0.104399300616958</v>
          </cell>
          <cell r="V213">
            <v>3</v>
          </cell>
          <cell r="W213">
            <v>6.2600889379142597</v>
          </cell>
          <cell r="X213">
            <v>5.5755799165519004</v>
          </cell>
        </row>
        <row r="214">
          <cell r="A214" t="str">
            <v>Z127</v>
          </cell>
          <cell r="B214" t="str">
            <v>云南</v>
          </cell>
          <cell r="C214" t="str">
            <v>云南文山</v>
          </cell>
          <cell r="D214" t="str">
            <v>文山</v>
          </cell>
          <cell r="E214" t="str">
            <v>B2F</v>
          </cell>
          <cell r="F214" t="str">
            <v>云87</v>
          </cell>
          <cell r="G214" t="str">
            <v>B2F-A2</v>
          </cell>
          <cell r="H214" t="str">
            <v>B2F下限-2（薄）</v>
          </cell>
          <cell r="I214">
            <v>21.419134695804999</v>
          </cell>
          <cell r="J214">
            <v>4.5148798675708903</v>
          </cell>
          <cell r="K214">
            <v>20.262377999132902</v>
          </cell>
          <cell r="L214">
            <v>0.83074687641336298</v>
          </cell>
          <cell r="M214">
            <v>1.6181629866726399</v>
          </cell>
          <cell r="N214">
            <v>2.8533756226423499</v>
          </cell>
          <cell r="O214">
            <v>5.0371923848439204</v>
          </cell>
          <cell r="P214">
            <v>1.29944272091741</v>
          </cell>
          <cell r="Q214">
            <v>2.2708780797714399</v>
          </cell>
          <cell r="R214">
            <v>0.70202056238376298</v>
          </cell>
          <cell r="S214">
            <v>0.81016907423999396</v>
          </cell>
          <cell r="T214">
            <v>2.04092611747538E-2</v>
          </cell>
          <cell r="U214">
            <v>0.16942166458525201</v>
          </cell>
          <cell r="V214">
            <v>3</v>
          </cell>
          <cell r="W214">
            <v>6.7072118463649399</v>
          </cell>
          <cell r="X214">
            <v>5.8397302815776397</v>
          </cell>
        </row>
        <row r="215">
          <cell r="A215" t="str">
            <v>Z141</v>
          </cell>
          <cell r="B215" t="str">
            <v>云南</v>
          </cell>
          <cell r="C215" t="str">
            <v>云南文山</v>
          </cell>
          <cell r="D215" t="str">
            <v>文山</v>
          </cell>
          <cell r="E215" t="str">
            <v>B2F</v>
          </cell>
          <cell r="F215" t="str">
            <v>云87</v>
          </cell>
          <cell r="G215" t="str">
            <v>B2F-A1</v>
          </cell>
          <cell r="H215" t="str">
            <v>B2F上限-1（厚）</v>
          </cell>
          <cell r="I215">
            <v>24.153598549575499</v>
          </cell>
          <cell r="J215">
            <v>3.8682808345883601</v>
          </cell>
          <cell r="K215">
            <v>21.375125611134902</v>
          </cell>
          <cell r="L215">
            <v>0.34088200719912098</v>
          </cell>
          <cell r="M215">
            <v>1.69829283969546</v>
          </cell>
          <cell r="N215">
            <v>2.7021211431093102</v>
          </cell>
          <cell r="O215">
            <v>5.1190946354320301</v>
          </cell>
          <cell r="P215">
            <v>1.08345624941081</v>
          </cell>
          <cell r="Q215">
            <v>3.27063095863944</v>
          </cell>
          <cell r="R215">
            <v>1.0237675856908</v>
          </cell>
          <cell r="S215">
            <v>0.74387548899844602</v>
          </cell>
          <cell r="T215">
            <v>0.411438381934004</v>
          </cell>
          <cell r="U215">
            <v>-0.155313870932449</v>
          </cell>
          <cell r="V215">
            <v>2</v>
          </cell>
          <cell r="W215">
            <v>6.5941181228579602</v>
          </cell>
          <cell r="X215">
            <v>6.0875249852654099</v>
          </cell>
        </row>
        <row r="216">
          <cell r="A216" t="str">
            <v>Z142</v>
          </cell>
          <cell r="B216" t="str">
            <v>云南</v>
          </cell>
          <cell r="C216" t="str">
            <v>云南文山</v>
          </cell>
          <cell r="D216" t="str">
            <v>文山</v>
          </cell>
          <cell r="E216" t="str">
            <v>B2F</v>
          </cell>
          <cell r="F216" t="str">
            <v>云87</v>
          </cell>
          <cell r="G216" t="str">
            <v>B2F-A2</v>
          </cell>
          <cell r="H216" t="str">
            <v>B2F上限-2（薄）</v>
          </cell>
          <cell r="I216">
            <v>24.749908358069099</v>
          </cell>
          <cell r="J216">
            <v>3.9758138441856601</v>
          </cell>
          <cell r="K216">
            <v>21.906123884324298</v>
          </cell>
          <cell r="L216">
            <v>0.36336395321772202</v>
          </cell>
          <cell r="M216">
            <v>1.8439265505661799</v>
          </cell>
          <cell r="N216">
            <v>2.7121066773482601</v>
          </cell>
          <cell r="O216">
            <v>5.0708860438738004</v>
          </cell>
          <cell r="P216">
            <v>1.13900248671157</v>
          </cell>
          <cell r="Q216">
            <v>2.9797504471233101</v>
          </cell>
          <cell r="R216">
            <v>0.98841591553065</v>
          </cell>
          <cell r="S216">
            <v>0.696164309887776</v>
          </cell>
          <cell r="T216">
            <v>0.480524336811539</v>
          </cell>
          <cell r="U216">
            <v>-0.176688646699315</v>
          </cell>
          <cell r="V216">
            <v>2</v>
          </cell>
          <cell r="W216">
            <v>6.6935838101234602</v>
          </cell>
          <cell r="X216">
            <v>6.1540421144170203</v>
          </cell>
        </row>
        <row r="217">
          <cell r="A217" t="str">
            <v>Z124</v>
          </cell>
          <cell r="B217" t="str">
            <v>云南</v>
          </cell>
          <cell r="C217" t="str">
            <v>云南大理</v>
          </cell>
          <cell r="D217" t="str">
            <v>祥云</v>
          </cell>
          <cell r="E217" t="str">
            <v>B2F</v>
          </cell>
          <cell r="F217" t="str">
            <v>云87</v>
          </cell>
          <cell r="G217" t="str">
            <v>B2F-A1</v>
          </cell>
          <cell r="H217" t="str">
            <v>B2F上限-1（厚）</v>
          </cell>
          <cell r="I217">
            <v>39.687824755619701</v>
          </cell>
          <cell r="J217">
            <v>3.0464264876051201</v>
          </cell>
          <cell r="K217">
            <v>35.107926231917801</v>
          </cell>
          <cell r="L217">
            <v>1.1035574952932401</v>
          </cell>
          <cell r="M217">
            <v>1.6519868792900501</v>
          </cell>
          <cell r="N217">
            <v>1.9470858895351599</v>
          </cell>
          <cell r="O217">
            <v>5.1349042748029898</v>
          </cell>
          <cell r="P217">
            <v>0.92136534759491795</v>
          </cell>
          <cell r="Q217">
            <v>4.4114797505949204</v>
          </cell>
          <cell r="R217">
            <v>1.3224249940280399</v>
          </cell>
          <cell r="S217">
            <v>0.43517008295246501</v>
          </cell>
          <cell r="T217">
            <v>0.119980563689605</v>
          </cell>
          <cell r="U217">
            <v>0.44484935335793002</v>
          </cell>
          <cell r="V217">
            <v>1</v>
          </cell>
          <cell r="W217">
            <v>8.9320061095686505</v>
          </cell>
          <cell r="X217">
            <v>7.8406764030903497</v>
          </cell>
        </row>
        <row r="218">
          <cell r="A218" t="str">
            <v>Z125</v>
          </cell>
          <cell r="B218" t="str">
            <v>云南</v>
          </cell>
          <cell r="C218" t="str">
            <v>云南大理</v>
          </cell>
          <cell r="D218" t="str">
            <v>祥云</v>
          </cell>
          <cell r="E218" t="str">
            <v>B2F</v>
          </cell>
          <cell r="F218" t="str">
            <v>云87</v>
          </cell>
          <cell r="G218" t="str">
            <v>B2F-A2</v>
          </cell>
          <cell r="H218" t="str">
            <v>B2F上限-2（薄）</v>
          </cell>
          <cell r="I218">
            <v>40.457038209734002</v>
          </cell>
          <cell r="J218">
            <v>2.8169828404655801</v>
          </cell>
          <cell r="K218">
            <v>35.653545888334797</v>
          </cell>
          <cell r="L218">
            <v>1.28203395490577</v>
          </cell>
          <cell r="M218">
            <v>1.5391252733810199</v>
          </cell>
          <cell r="N218">
            <v>1.8857214438107499</v>
          </cell>
          <cell r="O218">
            <v>5.1054945849684401</v>
          </cell>
          <cell r="P218">
            <v>1.0992957155733001</v>
          </cell>
          <cell r="Q218">
            <v>5.2070042285405398</v>
          </cell>
          <cell r="R218">
            <v>1.3928174420809101</v>
          </cell>
          <cell r="S218">
            <v>0.56526606039056204</v>
          </cell>
          <cell r="T218">
            <v>3.7707177547407697E-2</v>
          </cell>
          <cell r="U218">
            <v>0.39702676206202903</v>
          </cell>
          <cell r="V218">
            <v>1</v>
          </cell>
          <cell r="W218">
            <v>8.9847976535454297</v>
          </cell>
          <cell r="X218">
            <v>7.9220705967495997</v>
          </cell>
        </row>
        <row r="219">
          <cell r="A219" t="str">
            <v>Z135</v>
          </cell>
          <cell r="B219" t="str">
            <v>云南</v>
          </cell>
          <cell r="C219" t="str">
            <v>云南大理</v>
          </cell>
          <cell r="D219" t="str">
            <v>祥云</v>
          </cell>
          <cell r="E219" t="str">
            <v>B2F</v>
          </cell>
          <cell r="F219" t="str">
            <v>云87</v>
          </cell>
          <cell r="G219" t="str">
            <v>B2F-A1</v>
          </cell>
          <cell r="H219" t="str">
            <v>B2F下限-1（厚）</v>
          </cell>
          <cell r="I219">
            <v>36.219119845772703</v>
          </cell>
          <cell r="J219">
            <v>3.2097933156671798</v>
          </cell>
          <cell r="K219">
            <v>30.318510323634801</v>
          </cell>
          <cell r="L219">
            <v>0.49469813009285801</v>
          </cell>
          <cell r="M219">
            <v>1.99479673476857</v>
          </cell>
          <cell r="N219">
            <v>2.0888167651501801</v>
          </cell>
          <cell r="O219">
            <v>5.1171625315468097</v>
          </cell>
          <cell r="P219">
            <v>1.0992337803102199</v>
          </cell>
          <cell r="Q219">
            <v>3.37837298801335</v>
          </cell>
          <cell r="R219">
            <v>1.1045297714568501</v>
          </cell>
          <cell r="S219">
            <v>0.39581999924185501</v>
          </cell>
          <cell r="T219">
            <v>0.26298664929205501</v>
          </cell>
          <cell r="U219">
            <v>0.34119335146608998</v>
          </cell>
          <cell r="V219">
            <v>1</v>
          </cell>
          <cell r="W219">
            <v>7.82497698049972</v>
          </cell>
          <cell r="X219">
            <v>7.3659649074091504</v>
          </cell>
        </row>
        <row r="220">
          <cell r="A220" t="str">
            <v>Z136</v>
          </cell>
          <cell r="B220" t="str">
            <v>云南</v>
          </cell>
          <cell r="C220" t="str">
            <v>云南大理</v>
          </cell>
          <cell r="D220" t="str">
            <v>祥云</v>
          </cell>
          <cell r="E220" t="str">
            <v>B2F</v>
          </cell>
          <cell r="F220" t="str">
            <v>云87</v>
          </cell>
          <cell r="G220" t="str">
            <v>B2F-A2</v>
          </cell>
          <cell r="H220" t="str">
            <v>B2F下限-2（薄）</v>
          </cell>
          <cell r="I220">
            <v>38.037501966367699</v>
          </cell>
          <cell r="J220">
            <v>2.83520340830683</v>
          </cell>
          <cell r="K220">
            <v>33.167665883536102</v>
          </cell>
          <cell r="L220">
            <v>0.93883153350089699</v>
          </cell>
          <cell r="M220">
            <v>1.65236643876211</v>
          </cell>
          <cell r="N220">
            <v>1.9570638665670299</v>
          </cell>
          <cell r="O220">
            <v>5.1741392577154297</v>
          </cell>
          <cell r="P220">
            <v>1.07336422882478</v>
          </cell>
          <cell r="Q220">
            <v>5.27873035525666</v>
          </cell>
          <cell r="R220">
            <v>1.3131036543680901</v>
          </cell>
          <cell r="S220">
            <v>0.55134020589840005</v>
          </cell>
          <cell r="T220">
            <v>0.113010441093891</v>
          </cell>
          <cell r="U220">
            <v>0.33564935300770798</v>
          </cell>
          <cell r="V220">
            <v>1</v>
          </cell>
          <cell r="W220">
            <v>8.4361894177762906</v>
          </cell>
          <cell r="X220">
            <v>7.63271115287169</v>
          </cell>
        </row>
        <row r="221">
          <cell r="A221" t="str">
            <v>Z105</v>
          </cell>
          <cell r="B221" t="str">
            <v>云南</v>
          </cell>
          <cell r="C221" t="str">
            <v>云南曲靖</v>
          </cell>
          <cell r="D221" t="str">
            <v>宣威</v>
          </cell>
          <cell r="E221" t="str">
            <v>B2F</v>
          </cell>
          <cell r="F221" t="str">
            <v>云87</v>
          </cell>
          <cell r="G221" t="str">
            <v>B2F-A2</v>
          </cell>
          <cell r="I221">
            <v>32.178869135368103</v>
          </cell>
          <cell r="J221">
            <v>2.3967425560398099</v>
          </cell>
          <cell r="K221">
            <v>28.028180848309301</v>
          </cell>
          <cell r="L221">
            <v>0.23330314705358199</v>
          </cell>
          <cell r="M221">
            <v>1.20997620903718</v>
          </cell>
          <cell r="N221">
            <v>2.2901883366358402</v>
          </cell>
          <cell r="O221">
            <v>5.0967727897966402</v>
          </cell>
          <cell r="P221">
            <v>1.1025272068608201</v>
          </cell>
          <cell r="Q221">
            <v>4.3685802351677001</v>
          </cell>
          <cell r="R221">
            <v>1.67521637219381</v>
          </cell>
          <cell r="S221">
            <v>0.77909196484121002</v>
          </cell>
          <cell r="T221">
            <v>2.7759726076463299E-2</v>
          </cell>
          <cell r="U221">
            <v>0.193148309082327</v>
          </cell>
          <cell r="V221">
            <v>1</v>
          </cell>
          <cell r="W221">
            <v>7.5380754276708499</v>
          </cell>
          <cell r="X221">
            <v>6.9771222460354698</v>
          </cell>
        </row>
        <row r="222">
          <cell r="A222" t="str">
            <v>Z113</v>
          </cell>
          <cell r="B222" t="str">
            <v>云南</v>
          </cell>
          <cell r="C222" t="str">
            <v>云南曲靖</v>
          </cell>
          <cell r="D222" t="str">
            <v>宣威</v>
          </cell>
          <cell r="E222" t="str">
            <v>B2F</v>
          </cell>
          <cell r="F222" t="str">
            <v>云87</v>
          </cell>
          <cell r="G222" t="str">
            <v>B2F-A1</v>
          </cell>
          <cell r="H222" t="str">
            <v>B2F下限-1（厚）</v>
          </cell>
          <cell r="I222">
            <v>27.136361164998299</v>
          </cell>
          <cell r="J222">
            <v>3.04857449850393</v>
          </cell>
          <cell r="K222">
            <v>23.6525125992301</v>
          </cell>
          <cell r="L222">
            <v>0.286829917753677</v>
          </cell>
          <cell r="M222">
            <v>1.44828742484685</v>
          </cell>
          <cell r="N222">
            <v>2.7036714333251601</v>
          </cell>
          <cell r="O222">
            <v>4.9292892433046998</v>
          </cell>
          <cell r="P222">
            <v>1.2016798204350301</v>
          </cell>
          <cell r="Q222">
            <v>3.04412091814295</v>
          </cell>
          <cell r="R222">
            <v>1.4442985534299999</v>
          </cell>
          <cell r="S222">
            <v>1.2542496551162701</v>
          </cell>
          <cell r="T222">
            <v>-4.37870140567848E-3</v>
          </cell>
          <cell r="U222">
            <v>-0.24987095371058901</v>
          </cell>
          <cell r="V222">
            <v>1</v>
          </cell>
          <cell r="W222">
            <v>6.92327763187253</v>
          </cell>
          <cell r="X222">
            <v>6.4094872419070699</v>
          </cell>
        </row>
        <row r="223">
          <cell r="A223" t="str">
            <v>Z114</v>
          </cell>
          <cell r="B223" t="str">
            <v>云南</v>
          </cell>
          <cell r="C223" t="str">
            <v>云南曲靖</v>
          </cell>
          <cell r="D223" t="str">
            <v>宣威</v>
          </cell>
          <cell r="E223" t="str">
            <v>B2F</v>
          </cell>
          <cell r="F223" t="str">
            <v>云87</v>
          </cell>
          <cell r="G223" t="str">
            <v>B2F-A2</v>
          </cell>
          <cell r="H223" t="str">
            <v>B2F下限-2（薄）</v>
          </cell>
          <cell r="I223">
            <v>27.9238196231762</v>
          </cell>
          <cell r="J223">
            <v>2.9943068927018399</v>
          </cell>
          <cell r="K223">
            <v>25.0326584256369</v>
          </cell>
          <cell r="L223">
            <v>0.32162319351843399</v>
          </cell>
          <cell r="M223">
            <v>1.6112016266731199</v>
          </cell>
          <cell r="N223">
            <v>2.6669476034462498</v>
          </cell>
          <cell r="O223">
            <v>4.9845215615945397</v>
          </cell>
          <cell r="P223">
            <v>1.0998614655101899</v>
          </cell>
          <cell r="Q223">
            <v>3.8232513431992299</v>
          </cell>
          <cell r="R223">
            <v>1.44720009060719</v>
          </cell>
          <cell r="S223">
            <v>1.0943807508351</v>
          </cell>
          <cell r="T223">
            <v>-6.4216280024555303E-2</v>
          </cell>
          <cell r="U223">
            <v>-3.0164470810545501E-2</v>
          </cell>
          <cell r="V223">
            <v>1</v>
          </cell>
          <cell r="W223">
            <v>7.1569659011412696</v>
          </cell>
          <cell r="X223">
            <v>6.5309133440138201</v>
          </cell>
        </row>
        <row r="224">
          <cell r="A224" t="str">
            <v>Z137</v>
          </cell>
          <cell r="B224" t="str">
            <v>云南</v>
          </cell>
          <cell r="C224" t="str">
            <v>云南昆明</v>
          </cell>
          <cell r="D224" t="str">
            <v>寻甸</v>
          </cell>
          <cell r="E224" t="str">
            <v>B2F</v>
          </cell>
          <cell r="F224" t="str">
            <v>云87</v>
          </cell>
          <cell r="G224" t="str">
            <v>B2F-A1</v>
          </cell>
          <cell r="I224">
            <v>17.096234676403899</v>
          </cell>
          <cell r="J224">
            <v>2.46513524974486</v>
          </cell>
          <cell r="K224">
            <v>17.437747558261499</v>
          </cell>
          <cell r="L224">
            <v>0.41781456472616801</v>
          </cell>
          <cell r="M224">
            <v>2.0546832949351002</v>
          </cell>
          <cell r="N224">
            <v>3.0698006710178101</v>
          </cell>
          <cell r="O224">
            <v>5.0808650652179699</v>
          </cell>
          <cell r="P224">
            <v>0.94851890809469996</v>
          </cell>
          <cell r="Q224">
            <v>2.6499043918599701</v>
          </cell>
          <cell r="R224">
            <v>2.0559055662923802</v>
          </cell>
          <cell r="S224">
            <v>1.5381790248220799</v>
          </cell>
          <cell r="T224">
            <v>7.0735098380148603E-2</v>
          </cell>
          <cell r="U224">
            <v>-0.60891412320222604</v>
          </cell>
          <cell r="V224">
            <v>2</v>
          </cell>
          <cell r="W224">
            <v>5.5059876090608597</v>
          </cell>
          <cell r="X224">
            <v>5.4077388130764801</v>
          </cell>
        </row>
        <row r="225">
          <cell r="A225" t="str">
            <v>Z138</v>
          </cell>
          <cell r="B225" t="str">
            <v>云南</v>
          </cell>
          <cell r="C225" t="str">
            <v>云南昆明</v>
          </cell>
          <cell r="D225" t="str">
            <v>寻甸</v>
          </cell>
          <cell r="E225" t="str">
            <v>B2F</v>
          </cell>
          <cell r="F225" t="str">
            <v>云87</v>
          </cell>
          <cell r="G225" t="str">
            <v>B2F-A2</v>
          </cell>
          <cell r="I225">
            <v>30.060302944002</v>
          </cell>
          <cell r="J225">
            <v>2.4732139862670701</v>
          </cell>
          <cell r="K225">
            <v>27.1589029534017</v>
          </cell>
          <cell r="L225">
            <v>0.42461752124800101</v>
          </cell>
          <cell r="M225">
            <v>1.8968488620309201</v>
          </cell>
          <cell r="N225">
            <v>2.5843954012529098</v>
          </cell>
          <cell r="O225">
            <v>5.06635747745604</v>
          </cell>
          <cell r="P225">
            <v>1.0751891998152101</v>
          </cell>
          <cell r="Q225">
            <v>3.6360747293355602</v>
          </cell>
          <cell r="R225">
            <v>1.76055062899801</v>
          </cell>
          <cell r="S225">
            <v>1.0220649981040699</v>
          </cell>
          <cell r="T225">
            <v>4.2508778840771803E-2</v>
          </cell>
          <cell r="U225">
            <v>-6.4573776944843106E-2</v>
          </cell>
          <cell r="V225">
            <v>1</v>
          </cell>
          <cell r="W225">
            <v>7.3288389294316403</v>
          </cell>
          <cell r="X225">
            <v>6.7843689073547901</v>
          </cell>
        </row>
        <row r="226">
          <cell r="A226" t="str">
            <v>Z132</v>
          </cell>
          <cell r="B226" t="str">
            <v>云南</v>
          </cell>
          <cell r="C226" t="str">
            <v>云南楚雄</v>
          </cell>
          <cell r="D226" t="str">
            <v>姚安</v>
          </cell>
          <cell r="E226" t="str">
            <v>B2F</v>
          </cell>
          <cell r="F226" t="str">
            <v>云87</v>
          </cell>
          <cell r="G226" t="str">
            <v>B2F-A1</v>
          </cell>
          <cell r="I226">
            <v>32.613111734603301</v>
          </cell>
          <cell r="J226">
            <v>3.0497575027472399</v>
          </cell>
          <cell r="K226">
            <v>26.6029397861893</v>
          </cell>
          <cell r="L226">
            <v>0.266242048016675</v>
          </cell>
          <cell r="M226">
            <v>1.33811635891173</v>
          </cell>
          <cell r="N226">
            <v>2.3010695398102898</v>
          </cell>
          <cell r="O226">
            <v>5.1167261437389797</v>
          </cell>
          <cell r="P226">
            <v>1.10701786409187</v>
          </cell>
          <cell r="Q226">
            <v>2.9956773130799501</v>
          </cell>
          <cell r="R226">
            <v>1.28795237668701</v>
          </cell>
          <cell r="S226">
            <v>0.64949228096924505</v>
          </cell>
          <cell r="T226">
            <v>0.31893093091944102</v>
          </cell>
          <cell r="U226">
            <v>3.1576788111314001E-2</v>
          </cell>
          <cell r="V226">
            <v>1</v>
          </cell>
          <cell r="W226">
            <v>7.3023110286897097</v>
          </cell>
          <cell r="X226">
            <v>6.9362570142377296</v>
          </cell>
        </row>
        <row r="227">
          <cell r="A227" t="str">
            <v>Z139</v>
          </cell>
          <cell r="B227" t="str">
            <v>云南</v>
          </cell>
          <cell r="C227" t="str">
            <v>云南楚雄</v>
          </cell>
          <cell r="D227" t="str">
            <v>姚安</v>
          </cell>
          <cell r="E227" t="str">
            <v>B2F</v>
          </cell>
          <cell r="F227" t="str">
            <v>云87</v>
          </cell>
          <cell r="G227" t="str">
            <v>B2F-A2</v>
          </cell>
          <cell r="I227">
            <v>33.862562351771999</v>
          </cell>
          <cell r="J227">
            <v>3.0950545877489399</v>
          </cell>
          <cell r="K227">
            <v>28.819104246796499</v>
          </cell>
          <cell r="L227">
            <v>0.32780427713681298</v>
          </cell>
          <cell r="M227">
            <v>1.4045144510257499</v>
          </cell>
          <cell r="N227">
            <v>2.31520227738097</v>
          </cell>
          <cell r="O227">
            <v>5.1245256030895296</v>
          </cell>
          <cell r="P227">
            <v>1.13430810964451</v>
          </cell>
          <cell r="Q227">
            <v>2.3999605209118902</v>
          </cell>
          <cell r="R227">
            <v>1.3858250258940299</v>
          </cell>
          <cell r="S227">
            <v>0.75756689397475496</v>
          </cell>
          <cell r="T227">
            <v>0.21855368305763601</v>
          </cell>
          <cell r="U227">
            <v>2.38794229676089E-2</v>
          </cell>
          <cell r="V227">
            <v>1</v>
          </cell>
          <cell r="W227">
            <v>7.8257206537134198</v>
          </cell>
          <cell r="X227">
            <v>7.1298291270205398</v>
          </cell>
        </row>
        <row r="228">
          <cell r="A228" t="str">
            <v>Z019</v>
          </cell>
          <cell r="B228" t="str">
            <v>重庆</v>
          </cell>
          <cell r="C228" t="str">
            <v>重庆</v>
          </cell>
          <cell r="D228" t="str">
            <v>巫山</v>
          </cell>
          <cell r="E228" t="str">
            <v>B2F</v>
          </cell>
          <cell r="F228" t="str">
            <v>云87</v>
          </cell>
          <cell r="G228" t="str">
            <v>B2F-A1</v>
          </cell>
          <cell r="H228" t="str">
            <v>A1（厚）</v>
          </cell>
          <cell r="I228">
            <v>28.730509800059899</v>
          </cell>
          <cell r="J228">
            <v>3.3589158986404799</v>
          </cell>
          <cell r="K228">
            <v>25.103785024824699</v>
          </cell>
          <cell r="L228">
            <v>0.17742748620067</v>
          </cell>
          <cell r="M228">
            <v>1.6646990780648601</v>
          </cell>
          <cell r="N228">
            <v>2.2300341495951002</v>
          </cell>
          <cell r="O228">
            <v>5.2611821080263601</v>
          </cell>
          <cell r="P228">
            <v>1.3912123601640001</v>
          </cell>
          <cell r="Q228">
            <v>4.0673300491433899</v>
          </cell>
          <cell r="R228">
            <v>1.36065759823886</v>
          </cell>
          <cell r="S228">
            <v>0.23421911785233601</v>
          </cell>
          <cell r="T228">
            <v>0.45513362852736799</v>
          </cell>
          <cell r="U228">
            <v>0.31064725362029599</v>
          </cell>
          <cell r="V228">
            <v>2</v>
          </cell>
          <cell r="W228">
            <v>6.9956067623814402</v>
          </cell>
          <cell r="X228">
            <v>6.5907002684501599</v>
          </cell>
        </row>
        <row r="229">
          <cell r="A229" t="str">
            <v>Z020</v>
          </cell>
          <cell r="B229" t="str">
            <v>重庆</v>
          </cell>
          <cell r="C229" t="str">
            <v>重庆</v>
          </cell>
          <cell r="D229" t="str">
            <v>巫山</v>
          </cell>
          <cell r="E229" t="str">
            <v>B2F</v>
          </cell>
          <cell r="F229" t="str">
            <v>云87</v>
          </cell>
          <cell r="G229" t="str">
            <v>B2F-A2</v>
          </cell>
          <cell r="H229" t="str">
            <v>A2（薄）</v>
          </cell>
          <cell r="I229">
            <v>31.7680396593138</v>
          </cell>
          <cell r="J229">
            <v>2.8771303561044799</v>
          </cell>
          <cell r="K229">
            <v>27.2425545155814</v>
          </cell>
          <cell r="L229">
            <v>0.174079874789274</v>
          </cell>
          <cell r="M229">
            <v>1.60282359172635</v>
          </cell>
          <cell r="N229">
            <v>2.0433718957528502</v>
          </cell>
          <cell r="O229">
            <v>5.3153101422531899</v>
          </cell>
          <cell r="P229">
            <v>1.54224478243392</v>
          </cell>
          <cell r="Q229">
            <v>4.5778555009698199</v>
          </cell>
          <cell r="R229">
            <v>1.55608245357557</v>
          </cell>
          <cell r="S229">
            <v>0.26477100674341297</v>
          </cell>
          <cell r="T229">
            <v>0.413496000460298</v>
          </cell>
          <cell r="U229">
            <v>0.32173299279628897</v>
          </cell>
          <cell r="V229">
            <v>2</v>
          </cell>
          <cell r="W229">
            <v>7.2159945585421497</v>
          </cell>
          <cell r="X229">
            <v>6.9087482505272204</v>
          </cell>
        </row>
        <row r="230">
          <cell r="A230" t="str">
            <v>Z021</v>
          </cell>
          <cell r="B230" t="str">
            <v>重庆</v>
          </cell>
          <cell r="C230" t="str">
            <v>重庆</v>
          </cell>
          <cell r="D230" t="str">
            <v>巫山</v>
          </cell>
          <cell r="E230" t="str">
            <v>B2F</v>
          </cell>
          <cell r="F230" t="str">
            <v>云87</v>
          </cell>
          <cell r="G230" t="str">
            <v>B2F-B</v>
          </cell>
          <cell r="I230">
            <v>30.268374983043</v>
          </cell>
          <cell r="J230">
            <v>3.0235239478645202</v>
          </cell>
          <cell r="K230">
            <v>25.6327109934387</v>
          </cell>
          <cell r="L230">
            <v>0.16522722134062001</v>
          </cell>
          <cell r="M230">
            <v>1.1426315209396301</v>
          </cell>
          <cell r="N230">
            <v>2.0945162471597998</v>
          </cell>
          <cell r="O230">
            <v>5.31608967409844</v>
          </cell>
          <cell r="P230">
            <v>1.43883886256017</v>
          </cell>
          <cell r="Q230">
            <v>4.0048613020822001</v>
          </cell>
          <cell r="R230">
            <v>1.48568078535334</v>
          </cell>
          <cell r="S230">
            <v>0.22844061505124399</v>
          </cell>
          <cell r="T230">
            <v>0.44445575859823599</v>
          </cell>
          <cell r="U230">
            <v>0.32710362635052098</v>
          </cell>
          <cell r="V230">
            <v>2</v>
          </cell>
          <cell r="W230">
            <v>7.0904340030572701</v>
          </cell>
          <cell r="X230">
            <v>6.7266059441967201</v>
          </cell>
        </row>
        <row r="231">
          <cell r="A231" t="str">
            <v>Z185</v>
          </cell>
          <cell r="B231" t="str">
            <v>重庆</v>
          </cell>
          <cell r="C231" t="str">
            <v>重庆</v>
          </cell>
          <cell r="D231" t="str">
            <v>巫山</v>
          </cell>
          <cell r="E231" t="str">
            <v>B2F</v>
          </cell>
          <cell r="F231" t="str">
            <v>云87</v>
          </cell>
          <cell r="G231" t="str">
            <v>B2F-A1</v>
          </cell>
          <cell r="H231" t="str">
            <v>B2F中上限-1（厚）</v>
          </cell>
          <cell r="I231">
            <v>29.806288409956501</v>
          </cell>
          <cell r="J231">
            <v>3.68185792065543</v>
          </cell>
          <cell r="K231">
            <v>26.050717205265499</v>
          </cell>
          <cell r="L231">
            <v>-3.19435881881286E-3</v>
          </cell>
          <cell r="M231">
            <v>1.45767209779412</v>
          </cell>
          <cell r="N231">
            <v>2.3427486113254901</v>
          </cell>
          <cell r="O231">
            <v>5.20689652173649</v>
          </cell>
          <cell r="P231">
            <v>1.0247909857967401</v>
          </cell>
          <cell r="Q231">
            <v>3.7106913889762798</v>
          </cell>
          <cell r="R231">
            <v>1.2202297474325901</v>
          </cell>
          <cell r="S231">
            <v>0.13302625300531801</v>
          </cell>
          <cell r="T231">
            <v>0.45939485611025499</v>
          </cell>
          <cell r="U231">
            <v>0.407578890884427</v>
          </cell>
          <cell r="V231">
            <v>2</v>
          </cell>
          <cell r="W231">
            <v>7.4285060025487599</v>
          </cell>
          <cell r="X231">
            <v>6.7103149184642099</v>
          </cell>
        </row>
        <row r="232">
          <cell r="A232" t="str">
            <v>Z186</v>
          </cell>
          <cell r="B232" t="str">
            <v>重庆</v>
          </cell>
          <cell r="C232" t="str">
            <v>重庆</v>
          </cell>
          <cell r="D232" t="str">
            <v>巫山</v>
          </cell>
          <cell r="E232" t="str">
            <v>B2F</v>
          </cell>
          <cell r="F232" t="str">
            <v>云87</v>
          </cell>
          <cell r="G232" t="str">
            <v>B2F-A2</v>
          </cell>
          <cell r="H232" t="str">
            <v>B2F中上限-2（薄）</v>
          </cell>
          <cell r="I232">
            <v>35.9403812402916</v>
          </cell>
          <cell r="J232">
            <v>3.2179398150046001</v>
          </cell>
          <cell r="K232">
            <v>30.3643159538255</v>
          </cell>
          <cell r="L232">
            <v>-4.1938075728663003E-3</v>
          </cell>
          <cell r="M232">
            <v>1.6531410671159901</v>
          </cell>
          <cell r="N232">
            <v>2.1191294858783101</v>
          </cell>
          <cell r="O232">
            <v>5.1527688061143504</v>
          </cell>
          <cell r="P232">
            <v>1.1631278775023399</v>
          </cell>
          <cell r="Q232">
            <v>5.0927890804506699</v>
          </cell>
          <cell r="R232">
            <v>1.3159036244493001</v>
          </cell>
          <cell r="S232">
            <v>0.46814275777727299</v>
          </cell>
          <cell r="T232">
            <v>0.22998660814826299</v>
          </cell>
          <cell r="U232">
            <v>0.30187063407446402</v>
          </cell>
          <cell r="V232">
            <v>1</v>
          </cell>
          <cell r="W232">
            <v>7.9881130123043702</v>
          </cell>
          <cell r="X232">
            <v>7.3492036350826799</v>
          </cell>
        </row>
        <row r="233">
          <cell r="A233" t="str">
            <v>Z187</v>
          </cell>
          <cell r="B233" t="str">
            <v>重庆</v>
          </cell>
          <cell r="C233" t="str">
            <v>重庆</v>
          </cell>
          <cell r="D233" t="str">
            <v>巫山</v>
          </cell>
          <cell r="E233" t="str">
            <v>B2F</v>
          </cell>
          <cell r="F233" t="str">
            <v>云87</v>
          </cell>
          <cell r="G233" t="str">
            <v>B2F-B</v>
          </cell>
          <cell r="I233">
            <v>28.006998740402601</v>
          </cell>
          <cell r="J233">
            <v>4.1671897745370803</v>
          </cell>
          <cell r="K233">
            <v>25.107625544785598</v>
          </cell>
          <cell r="L233">
            <v>6.3497952231287194E-2</v>
          </cell>
          <cell r="M233">
            <v>1.5387042357837499</v>
          </cell>
          <cell r="N233">
            <v>2.55634234850733</v>
          </cell>
          <cell r="O233">
            <v>5.1204647404291102</v>
          </cell>
          <cell r="P233">
            <v>1.02077896753487</v>
          </cell>
          <cell r="Q233">
            <v>3.4844170064875799</v>
          </cell>
          <cell r="R233">
            <v>1.0126962807201101</v>
          </cell>
          <cell r="S233">
            <v>0.53799523682544004</v>
          </cell>
          <cell r="T233">
            <v>0.33074699277275998</v>
          </cell>
          <cell r="U233">
            <v>0.13125777040180001</v>
          </cell>
          <cell r="V233">
            <v>1</v>
          </cell>
          <cell r="W233">
            <v>7.4795273051809801</v>
          </cell>
          <cell r="X233">
            <v>6.5362679349333703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15"/>
  <sheetViews>
    <sheetView tabSelected="1" workbookViewId="0">
      <pane xSplit="9" ySplit="1" topLeftCell="DN2" activePane="bottomRight" state="frozen"/>
      <selection pane="topRight" activeCell="I1" sqref="I1"/>
      <selection pane="bottomLeft" activeCell="A2" sqref="A2"/>
      <selection pane="bottomRight" activeCell="CU1" sqref="CU1:DN1048576"/>
    </sheetView>
  </sheetViews>
  <sheetFormatPr defaultColWidth="11.68359375" defaultRowHeight="14.1" x14ac:dyDescent="0.4"/>
  <cols>
    <col min="122" max="123" width="11.68359375" style="12"/>
  </cols>
  <sheetData>
    <row r="1" spans="1:131" ht="54.9" x14ac:dyDescent="0.55000000000000004">
      <c r="A1" t="s">
        <v>438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391</v>
      </c>
      <c r="U1" t="s">
        <v>18</v>
      </c>
      <c r="V1" t="s">
        <v>19</v>
      </c>
      <c r="W1" t="s">
        <v>20</v>
      </c>
      <c r="X1" t="s">
        <v>21</v>
      </c>
      <c r="Y1" t="s">
        <v>20</v>
      </c>
      <c r="Z1" t="s">
        <v>22</v>
      </c>
      <c r="AA1" t="s">
        <v>20</v>
      </c>
      <c r="AB1" t="s">
        <v>23</v>
      </c>
      <c r="AC1" t="s">
        <v>20</v>
      </c>
      <c r="AD1" t="s">
        <v>24</v>
      </c>
      <c r="AE1" t="s">
        <v>20</v>
      </c>
      <c r="AF1" t="s">
        <v>25</v>
      </c>
      <c r="AG1" t="s">
        <v>20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71</v>
      </c>
      <c r="CC1" t="s">
        <v>72</v>
      </c>
      <c r="CD1" t="s">
        <v>71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399</v>
      </c>
      <c r="DR1" s="11" t="s">
        <v>381</v>
      </c>
      <c r="DS1" s="11" t="s">
        <v>382</v>
      </c>
      <c r="DU1" t="s">
        <v>383</v>
      </c>
    </row>
    <row r="2" spans="1:131" x14ac:dyDescent="0.4">
      <c r="A2">
        <v>1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s="3">
        <v>24.902783971196399</v>
      </c>
      <c r="K2" s="3">
        <v>2.60752071759015</v>
      </c>
      <c r="L2" s="3">
        <v>23.292923671710501</v>
      </c>
      <c r="M2" s="3">
        <v>0.57681070493174103</v>
      </c>
      <c r="N2" s="3">
        <v>2.3558697722086102</v>
      </c>
      <c r="O2" s="3">
        <v>2.17763549917865</v>
      </c>
      <c r="P2" s="3">
        <v>5.1320218257606598</v>
      </c>
      <c r="Q2" s="3">
        <v>0.94493168569798003</v>
      </c>
      <c r="R2" s="3">
        <v>3.6923647402708002</v>
      </c>
      <c r="S2" s="3">
        <v>1.71220518908369</v>
      </c>
      <c r="T2" s="10">
        <f>VLOOKUP(B2,'[1]所有数据232-114'!$A$2:$X$1700,24,0)</f>
        <v>6.2373567852847804</v>
      </c>
      <c r="U2" t="s">
        <v>111</v>
      </c>
      <c r="V2" t="s">
        <v>119</v>
      </c>
      <c r="W2">
        <v>10</v>
      </c>
      <c r="X2" t="s">
        <v>120</v>
      </c>
      <c r="Z2" t="s">
        <v>121</v>
      </c>
      <c r="AA2">
        <v>6</v>
      </c>
      <c r="AB2" t="s">
        <v>122</v>
      </c>
      <c r="AC2">
        <v>8.5</v>
      </c>
      <c r="AD2" t="s">
        <v>123</v>
      </c>
      <c r="AE2">
        <v>7</v>
      </c>
      <c r="AF2" t="s">
        <v>124</v>
      </c>
      <c r="AG2">
        <v>6</v>
      </c>
      <c r="AH2">
        <v>58.4</v>
      </c>
      <c r="AI2">
        <v>20.333333333333332</v>
      </c>
      <c r="AJ2" s="3">
        <v>11.660666666666666</v>
      </c>
      <c r="AK2" s="3">
        <v>8.4852257401277029</v>
      </c>
      <c r="AL2" s="3">
        <v>11.050000000000004</v>
      </c>
      <c r="AM2" s="3">
        <v>0.18</v>
      </c>
      <c r="AN2" s="3">
        <v>0.71</v>
      </c>
      <c r="AO2" s="3">
        <v>2.13</v>
      </c>
      <c r="AP2" s="3">
        <v>0.44</v>
      </c>
      <c r="AQ2" s="3">
        <v>55.615747500000012</v>
      </c>
      <c r="AR2" s="3">
        <v>1.1922999999999999</v>
      </c>
      <c r="AS2" s="3">
        <v>8.8267000000000007</v>
      </c>
      <c r="AT2" s="3">
        <v>2.1124000000000001</v>
      </c>
      <c r="AU2" s="3">
        <v>0.33450000000000002</v>
      </c>
      <c r="AV2" s="3">
        <v>0.47769999999999996</v>
      </c>
      <c r="AW2" s="3">
        <v>9.4937000000000005</v>
      </c>
      <c r="AX2" s="3">
        <v>5.8211111111110849</v>
      </c>
      <c r="AY2" s="3">
        <v>4.3498750000000003E-2</v>
      </c>
      <c r="AZ2" s="3">
        <v>3.6163749999999995E-2</v>
      </c>
      <c r="BA2" s="3">
        <v>7.9662499999999997E-2</v>
      </c>
      <c r="BB2" s="3">
        <v>48.112672565752277</v>
      </c>
      <c r="BC2" s="3">
        <v>4.5575000000000004E-2</v>
      </c>
      <c r="BD2" s="3">
        <v>0.24095</v>
      </c>
      <c r="BE2" s="3">
        <v>7.22E-2</v>
      </c>
      <c r="BF2" s="3">
        <v>1.0033000000000001</v>
      </c>
      <c r="BG2" s="3">
        <v>0.20830000000000001</v>
      </c>
      <c r="BH2" s="3">
        <v>5.5756750000000004</v>
      </c>
      <c r="BI2" s="3">
        <v>8.5449999999999998E-2</v>
      </c>
      <c r="BJ2" s="3">
        <v>0.54637500000000006</v>
      </c>
      <c r="BK2" s="3">
        <v>0.134075</v>
      </c>
      <c r="BL2" s="3">
        <v>4.9375000000000002E-2</v>
      </c>
      <c r="BM2" s="3">
        <v>0.26894999999999997</v>
      </c>
      <c r="BN2" s="3">
        <v>0.65154999999999996</v>
      </c>
      <c r="BO2" s="3">
        <v>0.180925</v>
      </c>
      <c r="BP2" s="3">
        <v>0.20444999999999999</v>
      </c>
      <c r="BQ2" s="3">
        <v>9.9975000000000008E-2</v>
      </c>
      <c r="BR2" s="3">
        <v>6.7874999999999991E-2</v>
      </c>
      <c r="BS2" s="3">
        <v>0.13122499999999998</v>
      </c>
      <c r="BT2" s="3">
        <v>2.6600000000000002E-2</v>
      </c>
      <c r="BU2" s="3">
        <v>10.099125000000001</v>
      </c>
      <c r="BV2" s="3">
        <v>26.43418254462426</v>
      </c>
      <c r="BW2" s="3">
        <v>8.9520030783531332</v>
      </c>
      <c r="BX2" s="3">
        <v>21.379027364461962</v>
      </c>
      <c r="BY2" s="3">
        <v>5.9518856458052891</v>
      </c>
      <c r="BZ2" s="3">
        <v>4.9550473308242005</v>
      </c>
      <c r="CA2" s="3">
        <v>2.2104784184201032</v>
      </c>
      <c r="CB2" s="3">
        <v>8.8560321183797477</v>
      </c>
      <c r="CC2" s="3">
        <v>10.128329163121109</v>
      </c>
      <c r="CD2" s="3">
        <v>9.0664407810918437</v>
      </c>
      <c r="CE2" s="3">
        <v>30.932623547773662</v>
      </c>
      <c r="CF2" s="3">
        <v>17.560464623779747</v>
      </c>
      <c r="CG2" s="3">
        <v>1910.5848197262005</v>
      </c>
      <c r="CH2" s="3">
        <v>29.000299301995589</v>
      </c>
      <c r="CI2" s="3">
        <v>87.047210478216556</v>
      </c>
      <c r="CJ2" s="3">
        <v>39.297517015148728</v>
      </c>
      <c r="CK2" s="3">
        <v>12.217449999999999</v>
      </c>
      <c r="CL2" s="3">
        <v>2.7520899999999999</v>
      </c>
      <c r="CM2" s="3">
        <v>8.5606499999999988E-2</v>
      </c>
      <c r="CN2" s="3">
        <v>0.21803349999999999</v>
      </c>
      <c r="CO2" s="3">
        <v>63.695500000000003</v>
      </c>
      <c r="CP2" s="3">
        <v>10.71625</v>
      </c>
      <c r="CQ2" s="3">
        <v>2.80471</v>
      </c>
      <c r="CR2" s="3">
        <v>2.5991399999999998</v>
      </c>
      <c r="CS2" s="3">
        <v>6.6490499999999999</v>
      </c>
      <c r="CT2" s="3">
        <v>0.68023999999999996</v>
      </c>
      <c r="CU2" s="3">
        <v>5.75</v>
      </c>
      <c r="CV2" s="3">
        <v>5.35</v>
      </c>
      <c r="CW2" s="3">
        <v>5.65</v>
      </c>
      <c r="CX2" s="3">
        <v>21.85</v>
      </c>
      <c r="CY2" s="3">
        <v>5.0999999999999996</v>
      </c>
      <c r="CZ2" s="3">
        <v>3.6722689075630255</v>
      </c>
      <c r="DA2">
        <v>5.4</v>
      </c>
      <c r="DB2">
        <v>5.35</v>
      </c>
      <c r="DC2">
        <v>5.25</v>
      </c>
      <c r="DD2">
        <v>6.15</v>
      </c>
      <c r="DE2">
        <v>5.95</v>
      </c>
      <c r="DF2">
        <v>6</v>
      </c>
      <c r="DG2">
        <v>5.2</v>
      </c>
      <c r="DH2">
        <v>5.8</v>
      </c>
      <c r="DI2">
        <v>5.2</v>
      </c>
      <c r="DJ2">
        <v>5.3</v>
      </c>
      <c r="DK2">
        <v>5.2</v>
      </c>
      <c r="DL2">
        <v>5</v>
      </c>
      <c r="DM2">
        <v>6.3</v>
      </c>
      <c r="DN2">
        <v>5.9</v>
      </c>
      <c r="DO2" t="s">
        <v>125</v>
      </c>
      <c r="DP2" t="s">
        <v>125</v>
      </c>
      <c r="DQ2" t="str">
        <f>VLOOKUP(DO2,$DU$2:$DV$4,2,0)</f>
        <v>C</v>
      </c>
      <c r="DR2" s="12" t="s">
        <v>388</v>
      </c>
      <c r="DS2" s="12" t="s">
        <v>386</v>
      </c>
      <c r="DU2" t="s">
        <v>125</v>
      </c>
      <c r="DV2" t="s">
        <v>389</v>
      </c>
      <c r="DW2">
        <v>6.2373567852847804</v>
      </c>
      <c r="DX2" t="s">
        <v>405</v>
      </c>
      <c r="DZ2" t="s">
        <v>418</v>
      </c>
      <c r="EA2" t="s">
        <v>432</v>
      </c>
    </row>
    <row r="3" spans="1:131" x14ac:dyDescent="0.4">
      <c r="A3">
        <v>2</v>
      </c>
      <c r="B3" t="s">
        <v>126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127</v>
      </c>
      <c r="I3" t="s">
        <v>128</v>
      </c>
      <c r="J3" s="3">
        <v>25.760239437087002</v>
      </c>
      <c r="K3" s="3">
        <v>2.2944572339290699</v>
      </c>
      <c r="L3" s="3">
        <v>24.1124456230107</v>
      </c>
      <c r="M3" s="3">
        <v>0.721737844104963</v>
      </c>
      <c r="N3" s="3">
        <v>2.4877297334633899</v>
      </c>
      <c r="O3" s="3">
        <v>2.1077010963855098</v>
      </c>
      <c r="P3" s="3">
        <v>5.1260002265467604</v>
      </c>
      <c r="Q3" s="3">
        <v>1.0757683632098201</v>
      </c>
      <c r="R3" s="3">
        <v>3.62770855425223</v>
      </c>
      <c r="S3" s="3">
        <v>1.8463646298844201</v>
      </c>
      <c r="T3" s="10">
        <f>VLOOKUP(B3,'[1]所有数据232-114'!$A$2:$X$1700,24,0)</f>
        <v>6.3379427649367903</v>
      </c>
      <c r="U3" t="s">
        <v>126</v>
      </c>
      <c r="V3" t="s">
        <v>119</v>
      </c>
      <c r="W3">
        <v>10</v>
      </c>
      <c r="X3" t="s">
        <v>120</v>
      </c>
      <c r="Z3" t="s">
        <v>121</v>
      </c>
      <c r="AA3">
        <v>6</v>
      </c>
      <c r="AB3" t="s">
        <v>129</v>
      </c>
      <c r="AC3">
        <v>8</v>
      </c>
      <c r="AD3" t="s">
        <v>123</v>
      </c>
      <c r="AE3">
        <v>7</v>
      </c>
      <c r="AF3" t="s">
        <v>124</v>
      </c>
      <c r="AG3">
        <v>6</v>
      </c>
      <c r="AH3">
        <v>60.4</v>
      </c>
      <c r="AI3">
        <v>20.933333333333334</v>
      </c>
      <c r="AJ3" s="3">
        <v>10.819333333333333</v>
      </c>
      <c r="AK3" s="3">
        <v>7.5420875420875424</v>
      </c>
      <c r="AL3" s="3">
        <v>10.949999999999971</v>
      </c>
      <c r="AM3" s="3">
        <v>0.2</v>
      </c>
      <c r="AN3" s="3">
        <v>0.75</v>
      </c>
      <c r="AO3" s="3">
        <v>2.02</v>
      </c>
      <c r="AP3" s="3">
        <v>0.42</v>
      </c>
      <c r="AQ3" s="3">
        <v>54.203602500000002</v>
      </c>
      <c r="AR3" s="3">
        <v>1.2854000000000001</v>
      </c>
      <c r="AS3" s="3">
        <v>10.0457</v>
      </c>
      <c r="AT3" s="3">
        <v>2.2059000000000002</v>
      </c>
      <c r="AU3" s="3">
        <v>0.32600000000000001</v>
      </c>
      <c r="AV3" s="3">
        <v>0.43780000000000002</v>
      </c>
      <c r="AW3" s="3">
        <v>9.8918999999999997</v>
      </c>
      <c r="AX3" s="3">
        <v>5.7311111111112547</v>
      </c>
      <c r="AY3" s="3">
        <v>9.11275E-2</v>
      </c>
      <c r="AZ3" s="3">
        <v>6.6068750000000009E-2</v>
      </c>
      <c r="BA3" s="3">
        <v>0.15719624999999998</v>
      </c>
      <c r="BB3" s="3">
        <v>87.512180224698852</v>
      </c>
      <c r="BC3" s="3">
        <v>0</v>
      </c>
      <c r="BD3" s="3">
        <v>0.25392499999999996</v>
      </c>
      <c r="BE3" s="3">
        <v>7.2075E-2</v>
      </c>
      <c r="BF3" s="3">
        <v>1.1724749999999999</v>
      </c>
      <c r="BG3" s="3">
        <v>0.18622499999999997</v>
      </c>
      <c r="BH3" s="3">
        <v>4.8860999999999999</v>
      </c>
      <c r="BI3" s="3">
        <v>3.7850000000000002E-2</v>
      </c>
      <c r="BJ3" s="3">
        <v>0.40857500000000002</v>
      </c>
      <c r="BK3" s="3">
        <v>9.4399999999999998E-2</v>
      </c>
      <c r="BL3" s="3">
        <v>5.9950000000000003E-2</v>
      </c>
      <c r="BM3" s="3">
        <v>0.23452500000000001</v>
      </c>
      <c r="BN3" s="3">
        <v>0.51224999999999998</v>
      </c>
      <c r="BO3" s="3">
        <v>0.17265</v>
      </c>
      <c r="BP3" s="3">
        <v>0.20115</v>
      </c>
      <c r="BQ3" s="3">
        <v>6.724999999999999E-2</v>
      </c>
      <c r="BR3" s="3">
        <v>5.9624999999999997E-2</v>
      </c>
      <c r="BS3" s="3">
        <v>0.14047499999999999</v>
      </c>
      <c r="BT3" s="3">
        <v>4.0899999999999999E-2</v>
      </c>
      <c r="BU3" s="3">
        <v>9.0375500000000013</v>
      </c>
      <c r="BV3" s="3">
        <v>31.895411526483578</v>
      </c>
      <c r="BW3" s="3">
        <v>9.8939187788981027</v>
      </c>
      <c r="BX3" s="3">
        <v>27.151561395358641</v>
      </c>
      <c r="BY3" s="3">
        <v>8.2256564516203952</v>
      </c>
      <c r="BZ3" s="3">
        <v>5.3789405059536541</v>
      </c>
      <c r="CA3" s="3">
        <v>2.1914383056116638</v>
      </c>
      <c r="CB3" s="3">
        <v>8.5072642916090935</v>
      </c>
      <c r="CC3" s="3">
        <v>10.910621035731241</v>
      </c>
      <c r="CD3" s="3">
        <v>8.7819377603366497</v>
      </c>
      <c r="CE3" s="3">
        <v>29.800413273502144</v>
      </c>
      <c r="CF3" s="3">
        <v>18.969165780674867</v>
      </c>
      <c r="CG3" s="3">
        <v>1605.7562763616522</v>
      </c>
      <c r="CH3" s="3">
        <v>37.261643292093765</v>
      </c>
      <c r="CI3" s="3">
        <v>114.19853255745386</v>
      </c>
      <c r="CJ3" s="3">
        <v>42.908209258928302</v>
      </c>
      <c r="CK3" s="3">
        <v>12.1557</v>
      </c>
      <c r="CL3" s="3">
        <v>3.2504449999999996</v>
      </c>
      <c r="CM3" s="3">
        <v>7.3366500000000001E-2</v>
      </c>
      <c r="CN3" s="3">
        <v>0.224221</v>
      </c>
      <c r="CO3" s="3">
        <v>47.723750000000003</v>
      </c>
      <c r="CP3" s="3">
        <v>8.082749999999999</v>
      </c>
      <c r="CQ3" s="3">
        <v>3.0354550000000002</v>
      </c>
      <c r="CR3" s="3">
        <v>2.6435599999999999</v>
      </c>
      <c r="CS3" s="3">
        <v>6.5226999999999995</v>
      </c>
      <c r="CT3" s="3">
        <v>0.73229500000000003</v>
      </c>
      <c r="CU3" s="3">
        <v>6.78</v>
      </c>
      <c r="CV3" s="3">
        <v>6.65</v>
      </c>
      <c r="CW3" s="3">
        <v>6.5</v>
      </c>
      <c r="CX3" s="3">
        <v>26.68</v>
      </c>
      <c r="CY3" s="3">
        <v>6.75</v>
      </c>
      <c r="CZ3" s="3">
        <v>4.5763293310463125</v>
      </c>
      <c r="DA3">
        <v>6.75</v>
      </c>
      <c r="DB3">
        <v>6.68</v>
      </c>
      <c r="DC3">
        <v>6.68</v>
      </c>
      <c r="DD3">
        <v>6.1</v>
      </c>
      <c r="DE3">
        <v>5.83</v>
      </c>
      <c r="DF3">
        <v>6.6</v>
      </c>
      <c r="DG3">
        <v>6.8</v>
      </c>
      <c r="DH3">
        <v>7</v>
      </c>
      <c r="DI3">
        <v>7</v>
      </c>
      <c r="DJ3">
        <v>7</v>
      </c>
      <c r="DK3">
        <v>6.7</v>
      </c>
      <c r="DL3">
        <v>6.7</v>
      </c>
      <c r="DM3">
        <v>6.3</v>
      </c>
      <c r="DN3">
        <v>5.7</v>
      </c>
      <c r="DO3" t="s">
        <v>130</v>
      </c>
      <c r="DP3" t="s">
        <v>130</v>
      </c>
      <c r="DQ3" t="str">
        <f t="shared" ref="DQ3:DQ66" si="0">VLOOKUP(DO3,$DU$2:$DV$4,2,0)</f>
        <v>A</v>
      </c>
      <c r="DR3" s="13" t="s">
        <v>393</v>
      </c>
      <c r="DS3" s="12" t="s">
        <v>386</v>
      </c>
      <c r="DU3" t="s">
        <v>130</v>
      </c>
      <c r="DV3" t="s">
        <v>385</v>
      </c>
      <c r="DW3">
        <v>6.3379427649367903</v>
      </c>
      <c r="DX3" t="s">
        <v>406</v>
      </c>
      <c r="DZ3" t="s">
        <v>430</v>
      </c>
      <c r="EA3" t="s">
        <v>433</v>
      </c>
    </row>
    <row r="4" spans="1:131" x14ac:dyDescent="0.4">
      <c r="A4">
        <v>3</v>
      </c>
      <c r="B4" t="s">
        <v>131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132</v>
      </c>
      <c r="J4" s="3">
        <v>24.8404224189822</v>
      </c>
      <c r="K4" s="3">
        <v>2.4502939190422999</v>
      </c>
      <c r="L4" s="3">
        <v>23.0086645797473</v>
      </c>
      <c r="M4" s="3">
        <v>0.57037869309445299</v>
      </c>
      <c r="N4" s="3">
        <v>1.97585337026759</v>
      </c>
      <c r="O4" s="3">
        <v>2.1471928496813502</v>
      </c>
      <c r="P4" s="3">
        <v>5.1885874523461499</v>
      </c>
      <c r="Q4" s="3">
        <v>1.08382909805946</v>
      </c>
      <c r="R4" s="3">
        <v>4.3749630705311304</v>
      </c>
      <c r="S4" s="3">
        <v>1.6572383889792399</v>
      </c>
      <c r="T4" s="10">
        <f>VLOOKUP(B4,'[1]所有数据232-114'!$A$2:$X$1700,24,0)</f>
        <v>6.2208178495799196</v>
      </c>
      <c r="U4" t="s">
        <v>131</v>
      </c>
      <c r="V4" t="s">
        <v>119</v>
      </c>
      <c r="W4">
        <v>10</v>
      </c>
      <c r="X4" t="s">
        <v>120</v>
      </c>
      <c r="Z4" t="s">
        <v>133</v>
      </c>
      <c r="AA4">
        <v>7</v>
      </c>
      <c r="AB4" t="s">
        <v>122</v>
      </c>
      <c r="AC4">
        <v>8.5</v>
      </c>
      <c r="AD4" t="s">
        <v>134</v>
      </c>
      <c r="AE4">
        <v>6</v>
      </c>
      <c r="AF4" t="s">
        <v>135</v>
      </c>
      <c r="AG4">
        <v>5</v>
      </c>
      <c r="AH4">
        <v>51</v>
      </c>
      <c r="AI4">
        <v>16.2</v>
      </c>
      <c r="AJ4" s="3">
        <v>8.9224999999999994</v>
      </c>
      <c r="AK4" s="3">
        <v>8.8498429674900283</v>
      </c>
      <c r="AL4" s="3">
        <v>10.125000000000028</v>
      </c>
      <c r="AM4" s="3">
        <v>0.2</v>
      </c>
      <c r="AN4" s="3">
        <v>0.7</v>
      </c>
      <c r="AO4" s="3">
        <v>2.0699999999999998</v>
      </c>
      <c r="AP4" s="3">
        <v>0.42</v>
      </c>
      <c r="AQ4" s="3">
        <v>60.165992500000023</v>
      </c>
      <c r="AR4" s="3">
        <v>1.0736999999999999</v>
      </c>
      <c r="AS4" s="3">
        <v>9.7622</v>
      </c>
      <c r="AT4" s="3">
        <v>1.9915</v>
      </c>
      <c r="AU4" s="3">
        <v>0.32879999999999998</v>
      </c>
      <c r="AV4" s="3">
        <v>0.44969999999999999</v>
      </c>
      <c r="AW4" s="3">
        <v>10.213000000000001</v>
      </c>
      <c r="AX4" s="3">
        <v>6.5088888888887988</v>
      </c>
      <c r="AY4" s="3">
        <v>8.6243749999999994E-2</v>
      </c>
      <c r="AZ4" s="3">
        <v>6.300625E-2</v>
      </c>
      <c r="BA4" s="3">
        <v>0.14924999999999999</v>
      </c>
      <c r="BB4" s="3">
        <v>68.734567361557993</v>
      </c>
      <c r="BC4" s="3">
        <v>6.6650000000000001E-2</v>
      </c>
      <c r="BD4" s="3">
        <v>0.2366</v>
      </c>
      <c r="BE4" s="3">
        <v>7.2724999999999984E-2</v>
      </c>
      <c r="BF4" s="3">
        <v>1.0260500000000001</v>
      </c>
      <c r="BG4" s="3">
        <v>0.21507500000000002</v>
      </c>
      <c r="BH4" s="3">
        <v>5.1100000000000003</v>
      </c>
      <c r="BI4" s="3">
        <v>8.8599999999999998E-2</v>
      </c>
      <c r="BJ4" s="3">
        <v>0.54802499999999998</v>
      </c>
      <c r="BK4" s="3">
        <v>6.8925E-2</v>
      </c>
      <c r="BL4" s="3">
        <v>5.5224999999999996E-2</v>
      </c>
      <c r="BM4" s="3">
        <v>0.29399999999999998</v>
      </c>
      <c r="BN4" s="3">
        <v>0.55105000000000004</v>
      </c>
      <c r="BO4" s="3">
        <v>0.17337499999999997</v>
      </c>
      <c r="BP4" s="3">
        <v>0.22865000000000002</v>
      </c>
      <c r="BQ4" s="3">
        <v>9.4100000000000003E-2</v>
      </c>
      <c r="BR4" s="3">
        <v>9.0049999999999991E-2</v>
      </c>
      <c r="BS4" s="3">
        <v>0.18187500000000001</v>
      </c>
      <c r="BT4" s="3">
        <v>2.92E-2</v>
      </c>
      <c r="BU4" s="3">
        <v>9.5140499999999975</v>
      </c>
      <c r="BV4" s="3">
        <v>25.620656885285928</v>
      </c>
      <c r="BW4" s="3">
        <v>6.4421959417965962</v>
      </c>
      <c r="BX4" s="3">
        <v>25.648585442278751</v>
      </c>
      <c r="BY4" s="3">
        <v>11.319210868395164</v>
      </c>
      <c r="BZ4" s="3">
        <v>6.296315498427524</v>
      </c>
      <c r="CA4" s="3">
        <v>2.9706915711104025</v>
      </c>
      <c r="CB4" s="3">
        <v>11.421906588269767</v>
      </c>
      <c r="CC4" s="3">
        <v>12.147857182638083</v>
      </c>
      <c r="CD4" s="3">
        <v>10.456547254261555</v>
      </c>
      <c r="CE4" s="3">
        <v>32.64429522115794</v>
      </c>
      <c r="CF4" s="3">
        <v>11.718940255625661</v>
      </c>
      <c r="CG4" s="3">
        <v>2184.1439112395592</v>
      </c>
      <c r="CH4" s="3">
        <v>26.869149302651621</v>
      </c>
      <c r="CI4" s="3">
        <v>130.19565347610182</v>
      </c>
      <c r="CJ4" s="3">
        <v>45.421254177748864</v>
      </c>
      <c r="CK4" s="3">
        <v>14.4627</v>
      </c>
      <c r="CL4" s="3">
        <v>3.6957050000000002</v>
      </c>
      <c r="CM4" s="3">
        <v>5.2754000000000002E-2</v>
      </c>
      <c r="CN4" s="3">
        <v>0.191464</v>
      </c>
      <c r="CO4" s="3">
        <v>33.090900000000005</v>
      </c>
      <c r="CP4" s="3">
        <v>7.8952999999999998</v>
      </c>
      <c r="CQ4" s="3">
        <v>2.8791000000000002</v>
      </c>
      <c r="CR4" s="3">
        <v>2.3274599999999999</v>
      </c>
      <c r="CS4" s="3">
        <v>6.5456500000000002</v>
      </c>
      <c r="CT4" s="3">
        <v>0.66322000000000003</v>
      </c>
      <c r="CU4" s="3">
        <v>6.83</v>
      </c>
      <c r="CV4" s="3">
        <v>6.73</v>
      </c>
      <c r="CW4" s="3">
        <v>6.83</v>
      </c>
      <c r="CX4" s="3">
        <v>27.29</v>
      </c>
      <c r="CY4" s="3">
        <v>6.9</v>
      </c>
      <c r="CZ4" s="3">
        <v>4.6809605488850767</v>
      </c>
      <c r="DA4">
        <v>6.7</v>
      </c>
      <c r="DB4">
        <v>6.73</v>
      </c>
      <c r="DC4">
        <v>6.57</v>
      </c>
      <c r="DD4">
        <v>6.2</v>
      </c>
      <c r="DE4">
        <v>5.83</v>
      </c>
      <c r="DF4">
        <v>6.8</v>
      </c>
      <c r="DG4">
        <v>7</v>
      </c>
      <c r="DH4">
        <v>7.2</v>
      </c>
      <c r="DI4">
        <v>7.2</v>
      </c>
      <c r="DJ4">
        <v>7.2</v>
      </c>
      <c r="DK4">
        <v>6.8</v>
      </c>
      <c r="DL4">
        <v>6.8</v>
      </c>
      <c r="DM4">
        <v>6.3</v>
      </c>
      <c r="DN4">
        <v>5.7</v>
      </c>
      <c r="DO4" t="s">
        <v>130</v>
      </c>
      <c r="DP4" t="s">
        <v>130</v>
      </c>
      <c r="DQ4" t="str">
        <f t="shared" si="0"/>
        <v>A</v>
      </c>
      <c r="DR4" s="13" t="s">
        <v>392</v>
      </c>
      <c r="DS4" s="12" t="s">
        <v>386</v>
      </c>
      <c r="DU4" t="s">
        <v>145</v>
      </c>
      <c r="DV4" t="s">
        <v>387</v>
      </c>
      <c r="DW4">
        <v>6.2208178495799196</v>
      </c>
      <c r="DX4" t="s">
        <v>405</v>
      </c>
      <c r="DZ4" t="s">
        <v>425</v>
      </c>
      <c r="EA4" t="s">
        <v>432</v>
      </c>
    </row>
    <row r="5" spans="1:131" x14ac:dyDescent="0.4">
      <c r="A5">
        <v>4</v>
      </c>
      <c r="B5" s="2" t="s">
        <v>136</v>
      </c>
      <c r="C5" s="2" t="s">
        <v>112</v>
      </c>
      <c r="D5" s="2" t="s">
        <v>113</v>
      </c>
      <c r="E5" s="2" t="s">
        <v>114</v>
      </c>
      <c r="F5" s="2" t="s">
        <v>137</v>
      </c>
      <c r="G5" s="2" t="s">
        <v>138</v>
      </c>
      <c r="H5" s="2" t="s">
        <v>139</v>
      </c>
      <c r="I5" s="2" t="s">
        <v>140</v>
      </c>
      <c r="J5" s="4">
        <v>28.6369075158116</v>
      </c>
      <c r="K5" s="4">
        <v>2.4959525508988598</v>
      </c>
      <c r="L5" s="4">
        <v>26.609042495243798</v>
      </c>
      <c r="M5" s="4">
        <v>0.43049203881033099</v>
      </c>
      <c r="N5" s="4">
        <v>1.69813257892381</v>
      </c>
      <c r="O5" s="4">
        <v>2.0518002647031599</v>
      </c>
      <c r="P5" s="4">
        <v>5.2044022427212804</v>
      </c>
      <c r="Q5" s="4">
        <v>1.0078572106941099</v>
      </c>
      <c r="R5" s="4">
        <v>7.5269033790278801</v>
      </c>
      <c r="S5" s="4">
        <v>1.58010213074148</v>
      </c>
      <c r="T5" s="10">
        <f>VLOOKUP(B5,'[1]所有数据232-114'!$A$2:$X$1700,24,0)</f>
        <v>6.6602945366419704</v>
      </c>
      <c r="U5" s="2" t="s">
        <v>136</v>
      </c>
      <c r="V5" s="2" t="s">
        <v>141</v>
      </c>
      <c r="W5" s="2">
        <v>8.5</v>
      </c>
      <c r="X5" s="2" t="s">
        <v>142</v>
      </c>
      <c r="Y5" s="2"/>
      <c r="Z5" s="2" t="s">
        <v>133</v>
      </c>
      <c r="AA5" s="2">
        <v>7</v>
      </c>
      <c r="AB5" s="2" t="s">
        <v>122</v>
      </c>
      <c r="AC5" s="2">
        <v>8.5</v>
      </c>
      <c r="AD5" s="2" t="s">
        <v>143</v>
      </c>
      <c r="AE5" s="2">
        <v>4</v>
      </c>
      <c r="AF5" s="2" t="s">
        <v>144</v>
      </c>
      <c r="AG5" s="2">
        <v>3</v>
      </c>
      <c r="AH5" s="2">
        <v>51.266666666666666</v>
      </c>
      <c r="AI5" s="2">
        <v>17.433333333333334</v>
      </c>
      <c r="AJ5" s="2">
        <v>9.9986666666666668</v>
      </c>
      <c r="AK5" s="2">
        <v>9.0443180639259086</v>
      </c>
      <c r="AL5" s="2">
        <v>8.8750000000000107</v>
      </c>
      <c r="AM5" s="2">
        <v>0.17</v>
      </c>
      <c r="AN5" s="2">
        <v>0.57999999999999996</v>
      </c>
      <c r="AO5" s="2">
        <v>1.86</v>
      </c>
      <c r="AP5" s="2">
        <v>0.33</v>
      </c>
      <c r="AQ5" s="2">
        <v>59.695277500000024</v>
      </c>
      <c r="AR5" s="2">
        <v>1.5664</v>
      </c>
      <c r="AS5" s="2">
        <v>11.5243</v>
      </c>
      <c r="AT5" s="2">
        <v>2.3595999999999999</v>
      </c>
      <c r="AU5" s="2">
        <v>0.3387</v>
      </c>
      <c r="AV5" s="2">
        <v>0.28720000000000001</v>
      </c>
      <c r="AW5" s="2">
        <v>12.412000000000001</v>
      </c>
      <c r="AX5" s="2">
        <v>5.8022222222222002</v>
      </c>
      <c r="AY5" s="2">
        <v>0.1145525</v>
      </c>
      <c r="AZ5" s="2">
        <v>9.345125E-2</v>
      </c>
      <c r="BA5" s="2">
        <v>0.20800374999999999</v>
      </c>
      <c r="BB5" s="2">
        <v>72.06505784273476</v>
      </c>
      <c r="BC5" s="2">
        <v>0</v>
      </c>
      <c r="BD5" s="2">
        <v>0.47685</v>
      </c>
      <c r="BE5" s="2">
        <v>0</v>
      </c>
      <c r="BF5" s="2">
        <v>1.6679749999999998</v>
      </c>
      <c r="BG5" s="2">
        <v>0.24630000000000002</v>
      </c>
      <c r="BH5" s="2">
        <v>6.2849249999999994</v>
      </c>
      <c r="BI5" s="2">
        <v>0.12044999999999999</v>
      </c>
      <c r="BJ5" s="2">
        <v>0.55700000000000005</v>
      </c>
      <c r="BK5" s="2">
        <v>0.490925</v>
      </c>
      <c r="BL5" s="2">
        <v>0.27160000000000006</v>
      </c>
      <c r="BM5" s="2">
        <v>0.36037499999999995</v>
      </c>
      <c r="BN5" s="4">
        <v>0</v>
      </c>
      <c r="BO5" s="2">
        <v>0.58164999999999989</v>
      </c>
      <c r="BP5" s="2">
        <v>0.47542499999999999</v>
      </c>
      <c r="BQ5" s="2">
        <v>0</v>
      </c>
      <c r="BR5" s="2">
        <v>0.11100000000000002</v>
      </c>
      <c r="BS5" s="2">
        <v>0</v>
      </c>
      <c r="BT5" s="2">
        <v>0</v>
      </c>
      <c r="BU5" s="2">
        <v>12.697975</v>
      </c>
      <c r="BV5" s="2">
        <v>40.419192144734915</v>
      </c>
      <c r="BW5" s="2">
        <v>10.127793881209783</v>
      </c>
      <c r="BX5" s="2">
        <v>32.336927198835824</v>
      </c>
      <c r="BY5" s="2">
        <v>9.193865165532479</v>
      </c>
      <c r="BZ5" s="2">
        <v>6.7248532962506804</v>
      </c>
      <c r="CA5" s="2">
        <v>2.370439584839513</v>
      </c>
      <c r="CB5" s="2">
        <v>9.8575639686132277</v>
      </c>
      <c r="CC5" s="2">
        <v>14.294904914296977</v>
      </c>
      <c r="CD5" s="2">
        <v>9.207744836199236</v>
      </c>
      <c r="CE5" s="2">
        <v>25.941067735809291</v>
      </c>
      <c r="CF5" s="2">
        <v>20.942106896541194</v>
      </c>
      <c r="CG5" s="2">
        <v>1922.6553593059177</v>
      </c>
      <c r="CH5" s="2">
        <v>28.561148274806399</v>
      </c>
      <c r="CI5" s="2">
        <v>85.344651082169079</v>
      </c>
      <c r="CJ5" s="2">
        <v>44.789209784469605</v>
      </c>
      <c r="CK5" s="2">
        <v>11.0548</v>
      </c>
      <c r="CL5" s="2">
        <v>2.4192300000000002</v>
      </c>
      <c r="CM5" s="5">
        <v>5.2490499999999995E-2</v>
      </c>
      <c r="CN5" s="2">
        <v>0.16407849999999999</v>
      </c>
      <c r="CO5" s="5">
        <v>28.251600000000003</v>
      </c>
      <c r="CP5" s="5">
        <v>6.4779499999999999</v>
      </c>
      <c r="CQ5" s="2">
        <v>3.2536700000000001</v>
      </c>
      <c r="CR5" s="2">
        <v>2.3440150000000002</v>
      </c>
      <c r="CS5" s="2">
        <v>5.9883000000000006</v>
      </c>
      <c r="CT5" s="2">
        <v>0.72874499999999998</v>
      </c>
      <c r="CU5" s="2">
        <v>6.57</v>
      </c>
      <c r="CV5" s="2">
        <v>6.27</v>
      </c>
      <c r="CW5" s="2">
        <v>6.27</v>
      </c>
      <c r="CX5" s="2">
        <v>25.34</v>
      </c>
      <c r="CY5" s="2">
        <v>6.23</v>
      </c>
      <c r="CZ5" s="2">
        <v>4.3689655172413797</v>
      </c>
      <c r="DA5" s="2">
        <v>6.2</v>
      </c>
      <c r="DB5" s="2">
        <v>6.27</v>
      </c>
      <c r="DC5" s="2">
        <v>6.1</v>
      </c>
      <c r="DD5" s="2">
        <v>5.87</v>
      </c>
      <c r="DE5" s="2">
        <v>5.8</v>
      </c>
      <c r="DF5" s="2">
        <v>6.9</v>
      </c>
      <c r="DG5" s="2">
        <v>6.5</v>
      </c>
      <c r="DH5" s="2">
        <v>6.5</v>
      </c>
      <c r="DI5" s="2">
        <v>6.3</v>
      </c>
      <c r="DJ5" s="2">
        <v>6.3</v>
      </c>
      <c r="DK5" s="2">
        <v>6.5</v>
      </c>
      <c r="DL5" s="2">
        <v>6.2</v>
      </c>
      <c r="DM5" s="2">
        <v>5.6</v>
      </c>
      <c r="DN5" s="2">
        <v>5.5</v>
      </c>
      <c r="DO5" s="2" t="s">
        <v>145</v>
      </c>
      <c r="DP5" t="s">
        <v>145</v>
      </c>
      <c r="DQ5" t="str">
        <f t="shared" si="0"/>
        <v>B</v>
      </c>
      <c r="DR5" s="12" t="s">
        <v>386</v>
      </c>
      <c r="DS5" s="12" t="s">
        <v>386</v>
      </c>
      <c r="DU5">
        <v>0</v>
      </c>
      <c r="DW5">
        <v>6.6602945366419704</v>
      </c>
      <c r="DX5" t="s">
        <v>407</v>
      </c>
      <c r="DZ5" t="s">
        <v>423</v>
      </c>
      <c r="EA5" t="s">
        <v>432</v>
      </c>
    </row>
    <row r="6" spans="1:131" x14ac:dyDescent="0.4">
      <c r="A6">
        <v>5</v>
      </c>
      <c r="B6" s="2" t="s">
        <v>146</v>
      </c>
      <c r="C6" s="2" t="s">
        <v>112</v>
      </c>
      <c r="D6" s="2" t="s">
        <v>113</v>
      </c>
      <c r="E6" s="2" t="s">
        <v>114</v>
      </c>
      <c r="F6" s="2" t="s">
        <v>137</v>
      </c>
      <c r="G6" s="2" t="s">
        <v>138</v>
      </c>
      <c r="H6" s="2" t="s">
        <v>147</v>
      </c>
      <c r="I6" s="2" t="s">
        <v>148</v>
      </c>
      <c r="J6" s="4">
        <v>29.000917175746999</v>
      </c>
      <c r="K6" s="4">
        <v>2.51197908796594</v>
      </c>
      <c r="L6" s="4">
        <v>26.874222528722601</v>
      </c>
      <c r="M6" s="4">
        <v>0.48360004102202497</v>
      </c>
      <c r="N6" s="4">
        <v>1.6842859428177499</v>
      </c>
      <c r="O6" s="4">
        <v>2.04975810180248</v>
      </c>
      <c r="P6" s="4">
        <v>5.1997893804123398</v>
      </c>
      <c r="Q6" s="4">
        <v>1.19625466644967</v>
      </c>
      <c r="R6" s="4">
        <v>6.4732278966025003</v>
      </c>
      <c r="S6" s="4">
        <v>1.59585443744788</v>
      </c>
      <c r="T6" s="10">
        <f>VLOOKUP(B6,'[1]所有数据232-114'!$A$2:$X$1700,24,0)</f>
        <v>6.6984949969772396</v>
      </c>
      <c r="U6" s="2" t="s">
        <v>146</v>
      </c>
      <c r="V6" s="2" t="s">
        <v>141</v>
      </c>
      <c r="W6" s="2">
        <v>8.5</v>
      </c>
      <c r="X6" s="2" t="s">
        <v>142</v>
      </c>
      <c r="Y6" s="2"/>
      <c r="Z6" s="2" t="s">
        <v>133</v>
      </c>
      <c r="AA6" s="2">
        <v>7</v>
      </c>
      <c r="AB6" s="2" t="s">
        <v>129</v>
      </c>
      <c r="AC6" s="2">
        <v>8</v>
      </c>
      <c r="AD6" s="2" t="s">
        <v>143</v>
      </c>
      <c r="AE6" s="2">
        <v>4</v>
      </c>
      <c r="AF6" s="2" t="s">
        <v>144</v>
      </c>
      <c r="AG6" s="2">
        <v>3</v>
      </c>
      <c r="AH6" s="2">
        <v>48.3</v>
      </c>
      <c r="AI6" s="2">
        <v>16.033333333333335</v>
      </c>
      <c r="AJ6" s="2">
        <v>7.6633333333333331</v>
      </c>
      <c r="AK6" s="2">
        <v>8.6316007884635351</v>
      </c>
      <c r="AL6" s="2">
        <v>8.6250000000000604</v>
      </c>
      <c r="AM6" s="2">
        <v>0.16</v>
      </c>
      <c r="AN6" s="2">
        <v>0.61</v>
      </c>
      <c r="AO6" s="2">
        <v>1.8</v>
      </c>
      <c r="AP6" s="2">
        <v>0.32</v>
      </c>
      <c r="AQ6" s="2">
        <v>59.381467500000021</v>
      </c>
      <c r="AR6" s="2">
        <v>1.7513999999999998</v>
      </c>
      <c r="AS6" s="2">
        <v>12.516100000000002</v>
      </c>
      <c r="AT6" s="2">
        <v>2.5627</v>
      </c>
      <c r="AU6" s="2">
        <v>0.3392</v>
      </c>
      <c r="AV6" s="2">
        <v>0.2833</v>
      </c>
      <c r="AW6" s="2">
        <v>12.5555</v>
      </c>
      <c r="AX6" s="2">
        <v>5.9355555555574302</v>
      </c>
      <c r="AY6" s="2">
        <v>0.12076000000000001</v>
      </c>
      <c r="AZ6" s="2">
        <v>9.085E-2</v>
      </c>
      <c r="BA6" s="2">
        <v>0.21161000000000002</v>
      </c>
      <c r="BB6" s="2">
        <v>84.191221970902049</v>
      </c>
      <c r="BC6" s="2">
        <v>0</v>
      </c>
      <c r="BD6" s="2">
        <v>0.32527499999999998</v>
      </c>
      <c r="BE6" s="2">
        <v>0</v>
      </c>
      <c r="BF6" s="2">
        <v>1.3407500000000001</v>
      </c>
      <c r="BG6" s="2">
        <v>0.27360000000000001</v>
      </c>
      <c r="BH6" s="2">
        <v>4.7511999999999999</v>
      </c>
      <c r="BI6" s="2">
        <v>0.14194999999999999</v>
      </c>
      <c r="BJ6" s="2">
        <v>0.56499999999999995</v>
      </c>
      <c r="BK6" s="2">
        <v>0.47134999999999999</v>
      </c>
      <c r="BL6" s="2">
        <v>0.41617499999999991</v>
      </c>
      <c r="BM6" s="2">
        <v>0.363925</v>
      </c>
      <c r="BN6" s="4">
        <v>0</v>
      </c>
      <c r="BO6" s="2">
        <v>0.54385000000000006</v>
      </c>
      <c r="BP6" s="2">
        <v>0.23895</v>
      </c>
      <c r="BQ6" s="2">
        <v>5.9074999999999996E-2</v>
      </c>
      <c r="BR6" s="2">
        <v>0.10012499999999999</v>
      </c>
      <c r="BS6" s="2">
        <v>0</v>
      </c>
      <c r="BT6" s="2">
        <v>0.12537499999999999</v>
      </c>
      <c r="BU6" s="2">
        <v>10.948525</v>
      </c>
      <c r="BV6" s="2">
        <v>39.338053018609891</v>
      </c>
      <c r="BW6" s="2">
        <v>9.2946170197876334</v>
      </c>
      <c r="BX6" s="2">
        <v>29.397268920193323</v>
      </c>
      <c r="BY6" s="2">
        <v>7.0761784397092775</v>
      </c>
      <c r="BZ6" s="2">
        <v>6.2053649646072611</v>
      </c>
      <c r="CA6" s="2">
        <v>2.3988040564800794</v>
      </c>
      <c r="CB6" s="2">
        <v>9.50427404504142</v>
      </c>
      <c r="CC6" s="2">
        <v>14.343322808789386</v>
      </c>
      <c r="CD6" s="2">
        <v>8.4312003313756598</v>
      </c>
      <c r="CE6" s="2">
        <v>21.389482439544786</v>
      </c>
      <c r="CF6" s="2">
        <v>21.125232554792476</v>
      </c>
      <c r="CG6" s="2">
        <v>1832.1515074547283</v>
      </c>
      <c r="CH6" s="2">
        <v>28.339438316052256</v>
      </c>
      <c r="CI6" s="2">
        <v>91.246892667764939</v>
      </c>
      <c r="CJ6" s="2">
        <v>45.598700939091998</v>
      </c>
      <c r="CK6" s="2">
        <v>10.896050000000001</v>
      </c>
      <c r="CL6" s="2">
        <v>3.0701350000000001</v>
      </c>
      <c r="CM6" s="5">
        <v>3.6856299999999995E-2</v>
      </c>
      <c r="CN6" s="2">
        <v>0.16856349999999998</v>
      </c>
      <c r="CO6" s="5">
        <v>24.3687</v>
      </c>
      <c r="CP6" s="5">
        <v>5.8880499999999998</v>
      </c>
      <c r="CQ6" s="2">
        <v>3.417125</v>
      </c>
      <c r="CR6" s="2">
        <v>2.4427250000000003</v>
      </c>
      <c r="CS6" s="2">
        <v>6.4433999999999996</v>
      </c>
      <c r="CT6" s="2">
        <v>0.77642500000000003</v>
      </c>
      <c r="CU6" s="2">
        <v>6.13</v>
      </c>
      <c r="CV6" s="2">
        <v>5.93</v>
      </c>
      <c r="CW6" s="2">
        <v>6</v>
      </c>
      <c r="CX6" s="2">
        <v>23.689999999999998</v>
      </c>
      <c r="CY6" s="2">
        <v>5.63</v>
      </c>
      <c r="CZ6" s="2">
        <v>4.0844827586206893</v>
      </c>
      <c r="DA6" s="2">
        <v>5.83</v>
      </c>
      <c r="DB6" s="2">
        <v>6</v>
      </c>
      <c r="DC6" s="2">
        <v>5.77</v>
      </c>
      <c r="DD6" s="2">
        <v>5.97</v>
      </c>
      <c r="DE6" s="2">
        <v>5.8</v>
      </c>
      <c r="DF6" s="2">
        <v>6.9</v>
      </c>
      <c r="DG6" s="2">
        <v>6.3</v>
      </c>
      <c r="DH6" s="2">
        <v>6.3</v>
      </c>
      <c r="DI6" s="2">
        <v>5.6</v>
      </c>
      <c r="DJ6" s="2">
        <v>6</v>
      </c>
      <c r="DK6" s="2">
        <v>6.5</v>
      </c>
      <c r="DL6" s="2">
        <v>6.3</v>
      </c>
      <c r="DM6" s="2">
        <v>5.6</v>
      </c>
      <c r="DN6" s="2">
        <v>5.3</v>
      </c>
      <c r="DO6" s="2" t="s">
        <v>125</v>
      </c>
      <c r="DP6" t="s">
        <v>125</v>
      </c>
      <c r="DQ6" t="str">
        <f t="shared" si="0"/>
        <v>C</v>
      </c>
      <c r="DR6" s="12" t="s">
        <v>388</v>
      </c>
      <c r="DS6" s="12" t="s">
        <v>386</v>
      </c>
      <c r="DW6">
        <v>6.6984949969772396</v>
      </c>
      <c r="DX6" t="s">
        <v>407</v>
      </c>
      <c r="DZ6" t="s">
        <v>412</v>
      </c>
      <c r="EA6" t="s">
        <v>396</v>
      </c>
    </row>
    <row r="7" spans="1:131" x14ac:dyDescent="0.4">
      <c r="A7">
        <v>6</v>
      </c>
      <c r="B7" t="s">
        <v>149</v>
      </c>
      <c r="C7" t="s">
        <v>150</v>
      </c>
      <c r="D7" t="s">
        <v>151</v>
      </c>
      <c r="E7" t="s">
        <v>152</v>
      </c>
      <c r="F7" t="s">
        <v>115</v>
      </c>
      <c r="G7" t="s">
        <v>116</v>
      </c>
      <c r="H7" t="s">
        <v>127</v>
      </c>
      <c r="I7" t="s">
        <v>128</v>
      </c>
      <c r="J7" s="3">
        <v>31.3589646425743</v>
      </c>
      <c r="K7" s="3">
        <v>3.0300672995825302</v>
      </c>
      <c r="L7" s="3">
        <v>29.579067500779299</v>
      </c>
      <c r="M7" s="3">
        <v>0.90973618991653404</v>
      </c>
      <c r="N7" s="3">
        <v>2.3626568988295702</v>
      </c>
      <c r="O7" s="3">
        <v>1.96919335894461</v>
      </c>
      <c r="P7" s="3">
        <v>5.18221560650941</v>
      </c>
      <c r="Q7" s="3">
        <v>1.1245783983069799</v>
      </c>
      <c r="R7" s="3">
        <v>8.1330179707553096</v>
      </c>
      <c r="S7" s="3">
        <v>1.3433051983670801</v>
      </c>
      <c r="T7" s="10">
        <f>VLOOKUP(B7,'[1]所有数据232-114'!$A$2:$X$1700,24,0)</f>
        <v>6.9904012354082097</v>
      </c>
      <c r="U7" t="s">
        <v>149</v>
      </c>
      <c r="V7" t="s">
        <v>153</v>
      </c>
      <c r="W7">
        <v>9</v>
      </c>
      <c r="X7" t="s">
        <v>120</v>
      </c>
      <c r="Z7" t="s">
        <v>154</v>
      </c>
      <c r="AA7">
        <v>5</v>
      </c>
      <c r="AB7" t="s">
        <v>155</v>
      </c>
      <c r="AC7">
        <v>7.5</v>
      </c>
      <c r="AD7" t="s">
        <v>156</v>
      </c>
      <c r="AE7">
        <v>8</v>
      </c>
      <c r="AF7" t="s">
        <v>157</v>
      </c>
      <c r="AG7">
        <v>7</v>
      </c>
      <c r="AH7">
        <v>68.5</v>
      </c>
      <c r="AI7">
        <v>19.100000000000001</v>
      </c>
      <c r="AJ7" s="3">
        <v>12.962</v>
      </c>
      <c r="AK7" s="3">
        <v>8.763828763828764</v>
      </c>
      <c r="AL7" s="3">
        <v>7.8000000000000291</v>
      </c>
      <c r="AM7" s="3">
        <v>0.19</v>
      </c>
      <c r="AN7" s="3">
        <v>0.46</v>
      </c>
      <c r="AO7" s="3">
        <v>0.78</v>
      </c>
      <c r="AP7" s="3">
        <v>0.33</v>
      </c>
      <c r="AQ7" s="3">
        <v>63.696354999999997</v>
      </c>
      <c r="AR7" s="3">
        <v>2.0455000000000001</v>
      </c>
      <c r="AS7" s="3">
        <v>9.5364000000000004</v>
      </c>
      <c r="AT7" s="3">
        <v>2.5402</v>
      </c>
      <c r="AU7" s="3">
        <v>0.25780000000000003</v>
      </c>
      <c r="AV7" s="3">
        <v>0.1948</v>
      </c>
      <c r="AW7" s="3">
        <v>9.2224000000000004</v>
      </c>
      <c r="AX7" s="3">
        <v>5.7711111111111615</v>
      </c>
      <c r="AY7" s="3">
        <v>0.20589000000000002</v>
      </c>
      <c r="AZ7" s="3">
        <v>0.14258874999999999</v>
      </c>
      <c r="BA7" s="3">
        <v>0.34847875</v>
      </c>
      <c r="BB7" s="3">
        <v>119.62335960126288</v>
      </c>
      <c r="BC7" s="3">
        <v>7.2849999999999998E-2</v>
      </c>
      <c r="BD7" s="3">
        <v>0</v>
      </c>
      <c r="BE7" s="3">
        <v>5.1799999999999999E-2</v>
      </c>
      <c r="BF7" s="3">
        <v>0.49207499999999998</v>
      </c>
      <c r="BG7" s="3">
        <v>4.3299999999999998E-2</v>
      </c>
      <c r="BH7" s="3">
        <v>3.766975</v>
      </c>
      <c r="BI7" s="3">
        <v>6.1850000000000002E-2</v>
      </c>
      <c r="BJ7" s="3">
        <v>0.306475</v>
      </c>
      <c r="BK7" s="3">
        <v>0.14815</v>
      </c>
      <c r="BL7" s="3">
        <v>5.4875E-2</v>
      </c>
      <c r="BM7" s="3">
        <v>0.29267500000000002</v>
      </c>
      <c r="BN7" s="3">
        <v>0.44280000000000003</v>
      </c>
      <c r="BO7" s="3">
        <v>0.18530000000000002</v>
      </c>
      <c r="BP7" s="3">
        <v>0.11157500000000001</v>
      </c>
      <c r="BQ7" s="3">
        <v>2E-3</v>
      </c>
      <c r="BR7" s="3">
        <v>1.8149999999999999E-2</v>
      </c>
      <c r="BS7" s="3">
        <v>0</v>
      </c>
      <c r="BT7" s="3">
        <v>4.3675000000000005E-2</v>
      </c>
      <c r="BU7" s="3">
        <v>6.18675</v>
      </c>
      <c r="BV7" s="3">
        <v>38.946610928854888</v>
      </c>
      <c r="BW7" s="3">
        <v>10.997573169303223</v>
      </c>
      <c r="BX7" s="3">
        <v>27.818039532903299</v>
      </c>
      <c r="BY7" s="3">
        <v>16.773755052454433</v>
      </c>
      <c r="BZ7" s="3">
        <v>7.4086614719821569</v>
      </c>
      <c r="CA7" s="3">
        <v>4.1123609190696992</v>
      </c>
      <c r="CB7" s="3">
        <v>14.362205401869527</v>
      </c>
      <c r="CC7" s="3">
        <v>18.889371945900734</v>
      </c>
      <c r="CD7" s="3">
        <v>13.731380809636322</v>
      </c>
      <c r="CE7" s="3">
        <v>40.332927237427768</v>
      </c>
      <c r="CF7" s="3">
        <v>20.018485256843487</v>
      </c>
      <c r="CG7" s="3">
        <v>1669.1651493123534</v>
      </c>
      <c r="CH7" s="3">
        <v>37.497610808341108</v>
      </c>
      <c r="CI7" s="3">
        <v>168.377110484843</v>
      </c>
      <c r="CJ7" s="3">
        <v>35.944360002829583</v>
      </c>
      <c r="CK7" s="3">
        <v>5.8589000000000002</v>
      </c>
      <c r="CL7" s="3">
        <v>1.86704</v>
      </c>
      <c r="CM7" s="3">
        <v>4.2968349999999995E-2</v>
      </c>
      <c r="CN7" s="3">
        <v>0.15279299999999998</v>
      </c>
      <c r="CO7" s="3">
        <v>28.8873</v>
      </c>
      <c r="CP7" s="3">
        <v>3.3732100000000003</v>
      </c>
      <c r="CQ7" s="3">
        <v>4.5825100000000001</v>
      </c>
      <c r="CR7" s="3">
        <v>3.7924149999999996</v>
      </c>
      <c r="CS7" s="3">
        <v>10.474749999999998</v>
      </c>
      <c r="CT7" s="3">
        <v>0.99769000000000008</v>
      </c>
      <c r="CU7" s="3">
        <v>6.63</v>
      </c>
      <c r="CV7" s="3">
        <v>6.58</v>
      </c>
      <c r="CW7" s="3">
        <v>6.43</v>
      </c>
      <c r="CX7" s="3">
        <v>26.27</v>
      </c>
      <c r="CY7" s="3">
        <v>6.63</v>
      </c>
      <c r="CZ7" s="3">
        <v>4.5449826989619373</v>
      </c>
      <c r="DA7">
        <v>6.63</v>
      </c>
      <c r="DB7">
        <v>6.63</v>
      </c>
      <c r="DC7">
        <v>6.43</v>
      </c>
      <c r="DD7">
        <v>6.13</v>
      </c>
      <c r="DE7">
        <v>5.78</v>
      </c>
      <c r="DF7">
        <v>6.5</v>
      </c>
      <c r="DG7">
        <v>6.5</v>
      </c>
      <c r="DH7">
        <v>6.2</v>
      </c>
      <c r="DI7">
        <v>6.5</v>
      </c>
      <c r="DJ7">
        <v>6.5</v>
      </c>
      <c r="DK7">
        <v>6.5</v>
      </c>
      <c r="DL7">
        <v>6.2</v>
      </c>
      <c r="DM7">
        <v>6.2</v>
      </c>
      <c r="DN7">
        <v>5</v>
      </c>
      <c r="DO7" t="s">
        <v>130</v>
      </c>
      <c r="DP7" t="s">
        <v>130</v>
      </c>
      <c r="DQ7" t="str">
        <f t="shared" si="0"/>
        <v>A</v>
      </c>
      <c r="DR7" s="12" t="s">
        <v>384</v>
      </c>
      <c r="DS7" s="12" t="s">
        <v>384</v>
      </c>
      <c r="DW7">
        <v>6.9904012354082097</v>
      </c>
      <c r="DX7" t="s">
        <v>408</v>
      </c>
      <c r="DZ7" t="s">
        <v>422</v>
      </c>
      <c r="EA7" t="s">
        <v>396</v>
      </c>
    </row>
    <row r="8" spans="1:131" x14ac:dyDescent="0.4">
      <c r="A8">
        <v>7</v>
      </c>
      <c r="B8" t="s">
        <v>158</v>
      </c>
      <c r="C8" t="s">
        <v>150</v>
      </c>
      <c r="D8" t="s">
        <v>151</v>
      </c>
      <c r="E8" t="s">
        <v>152</v>
      </c>
      <c r="F8" t="s">
        <v>115</v>
      </c>
      <c r="G8" t="s">
        <v>116</v>
      </c>
      <c r="H8" t="s">
        <v>132</v>
      </c>
      <c r="J8" s="3">
        <v>28.954812372918301</v>
      </c>
      <c r="K8" s="3">
        <v>3.13205750692596</v>
      </c>
      <c r="L8" s="3">
        <v>27.2359737004439</v>
      </c>
      <c r="M8" s="3">
        <v>0.65476024491614904</v>
      </c>
      <c r="N8" s="3">
        <v>2.1002490457573399</v>
      </c>
      <c r="O8" s="3">
        <v>1.98553962577914</v>
      </c>
      <c r="P8" s="3">
        <v>5.2138151681631504</v>
      </c>
      <c r="Q8" s="3">
        <v>1.0861366022266099</v>
      </c>
      <c r="R8" s="3">
        <v>8.1764196286611792</v>
      </c>
      <c r="S8" s="3">
        <v>1.2444520333000999</v>
      </c>
      <c r="T8" s="10">
        <f>VLOOKUP(B8,'[1]所有数据232-114'!$A$2:$X$1700,24,0)</f>
        <v>6.7095849135974301</v>
      </c>
      <c r="U8" t="s">
        <v>158</v>
      </c>
      <c r="V8" t="s">
        <v>153</v>
      </c>
      <c r="W8">
        <v>9</v>
      </c>
      <c r="X8" t="s">
        <v>120</v>
      </c>
      <c r="Z8" t="s">
        <v>121</v>
      </c>
      <c r="AA8">
        <v>6</v>
      </c>
      <c r="AB8" t="s">
        <v>122</v>
      </c>
      <c r="AC8">
        <v>8.5</v>
      </c>
      <c r="AD8" t="s">
        <v>123</v>
      </c>
      <c r="AE8">
        <v>7</v>
      </c>
      <c r="AF8" t="s">
        <v>157</v>
      </c>
      <c r="AG8">
        <v>7</v>
      </c>
      <c r="AH8">
        <v>60</v>
      </c>
      <c r="AI8">
        <v>15.5</v>
      </c>
      <c r="AJ8" s="3">
        <v>10.5855</v>
      </c>
      <c r="AK8" s="3">
        <v>9.8124098124098129</v>
      </c>
      <c r="AL8" s="3">
        <v>7.7750000000000874</v>
      </c>
      <c r="AM8" s="3">
        <v>0.2</v>
      </c>
      <c r="AN8" s="3">
        <v>0.56999999999999995</v>
      </c>
      <c r="AO8" s="3">
        <v>1.04</v>
      </c>
      <c r="AP8" s="3">
        <v>0.39</v>
      </c>
      <c r="AQ8" s="3">
        <v>72.32613000000002</v>
      </c>
      <c r="AR8" s="3">
        <v>1.1031</v>
      </c>
      <c r="AS8" s="3">
        <v>7.8906000000000001</v>
      </c>
      <c r="AT8" s="3">
        <v>2.1067999999999998</v>
      </c>
      <c r="AU8" s="3">
        <v>0.27819999999999995</v>
      </c>
      <c r="AV8" s="3">
        <v>0.20090000000000002</v>
      </c>
      <c r="AW8" s="3">
        <v>10.269500000000001</v>
      </c>
      <c r="AX8" s="3">
        <v>6.341111111111136</v>
      </c>
      <c r="AY8" s="3">
        <v>0.15145124999999998</v>
      </c>
      <c r="AZ8" s="3">
        <v>0.10522999999999999</v>
      </c>
      <c r="BA8" s="3">
        <v>0.25668124999999997</v>
      </c>
      <c r="BB8" s="3">
        <v>119.00239579864686</v>
      </c>
      <c r="BC8" s="3">
        <v>0.11865000000000002</v>
      </c>
      <c r="BD8" s="3">
        <v>0</v>
      </c>
      <c r="BE8" s="3">
        <v>2.7625E-2</v>
      </c>
      <c r="BF8" s="3">
        <v>0.46124999999999999</v>
      </c>
      <c r="BG8" s="3">
        <v>5.985E-2</v>
      </c>
      <c r="BH8" s="3">
        <v>4.5022500000000001</v>
      </c>
      <c r="BI8" s="3">
        <v>6.0199999999999997E-2</v>
      </c>
      <c r="BJ8" s="3">
        <v>0.32990000000000003</v>
      </c>
      <c r="BK8" s="3">
        <v>5.1724999999999993E-2</v>
      </c>
      <c r="BL8" s="3">
        <v>4.9699999999999994E-2</v>
      </c>
      <c r="BM8" s="3">
        <v>0.29270000000000002</v>
      </c>
      <c r="BN8" s="3">
        <v>0.45497500000000002</v>
      </c>
      <c r="BO8" s="3">
        <v>0.18134999999999998</v>
      </c>
      <c r="BP8" s="3">
        <v>0.16439999999999999</v>
      </c>
      <c r="BQ8" s="3">
        <v>0</v>
      </c>
      <c r="BR8" s="3">
        <v>3.7199999999999997E-2</v>
      </c>
      <c r="BS8" s="3">
        <v>0</v>
      </c>
      <c r="BT8" s="3">
        <v>2.7750000000000004E-2</v>
      </c>
      <c r="BU8" s="3">
        <v>7.0449000000000011</v>
      </c>
      <c r="BV8" s="3">
        <v>31.954522077334055</v>
      </c>
      <c r="BW8" s="3">
        <v>11.435730429687098</v>
      </c>
      <c r="BX8" s="3">
        <v>26.96062166588132</v>
      </c>
      <c r="BY8" s="3">
        <v>15.788438610153863</v>
      </c>
      <c r="BZ8" s="3">
        <v>7.1282522586198205</v>
      </c>
      <c r="CA8" s="3">
        <v>3.5667748388510034</v>
      </c>
      <c r="CB8" s="3">
        <v>14.598758784067019</v>
      </c>
      <c r="CC8" s="3">
        <v>17.592316856724533</v>
      </c>
      <c r="CD8" s="3">
        <v>13.945657892016261</v>
      </c>
      <c r="CE8" s="3">
        <v>42.273911695605648</v>
      </c>
      <c r="CF8" s="3">
        <v>21.243614423850325</v>
      </c>
      <c r="CG8" s="3">
        <v>1774.5282450619497</v>
      </c>
      <c r="CH8" s="3">
        <v>38.622916984825011</v>
      </c>
      <c r="CI8" s="3">
        <v>142.60282188356541</v>
      </c>
      <c r="CJ8" s="3">
        <v>48.228939002290751</v>
      </c>
      <c r="CK8" s="3">
        <v>7.7014499999999995</v>
      </c>
      <c r="CL8" s="3">
        <v>2.3015500000000002</v>
      </c>
      <c r="CM8" s="3">
        <v>4.4003300000000002E-2</v>
      </c>
      <c r="CN8" s="3">
        <v>0.20490700000000001</v>
      </c>
      <c r="CO8" s="3">
        <v>34.272849999999998</v>
      </c>
      <c r="CP8" s="3">
        <v>4.6290199999999997</v>
      </c>
      <c r="CQ8" s="3">
        <v>3.6822699999999999</v>
      </c>
      <c r="CR8" s="3">
        <v>3.44109</v>
      </c>
      <c r="CS8" s="3">
        <v>8.7337500000000006</v>
      </c>
      <c r="CT8" s="3">
        <v>0.84678500000000001</v>
      </c>
      <c r="CU8" s="3">
        <v>5.95</v>
      </c>
      <c r="CV8" s="3">
        <v>6.03</v>
      </c>
      <c r="CW8" s="3">
        <v>6</v>
      </c>
      <c r="CX8" s="3">
        <v>23.86</v>
      </c>
      <c r="CY8" s="3">
        <v>5.88</v>
      </c>
      <c r="CZ8" s="3">
        <v>3.9766666666666666</v>
      </c>
      <c r="DA8">
        <v>5.95</v>
      </c>
      <c r="DB8">
        <v>6.2</v>
      </c>
      <c r="DC8">
        <v>5.95</v>
      </c>
      <c r="DD8">
        <v>6.2</v>
      </c>
      <c r="DE8">
        <v>6</v>
      </c>
      <c r="DF8">
        <v>5.8</v>
      </c>
      <c r="DG8">
        <v>5.8</v>
      </c>
      <c r="DH8">
        <v>6</v>
      </c>
      <c r="DI8">
        <v>6</v>
      </c>
      <c r="DJ8">
        <v>5.8</v>
      </c>
      <c r="DK8">
        <v>5.8</v>
      </c>
      <c r="DL8">
        <v>5.8</v>
      </c>
      <c r="DM8">
        <v>6.3</v>
      </c>
      <c r="DN8">
        <v>5.5</v>
      </c>
      <c r="DO8" t="s">
        <v>125</v>
      </c>
      <c r="DP8" t="s">
        <v>145</v>
      </c>
      <c r="DQ8" t="str">
        <f t="shared" si="0"/>
        <v>C</v>
      </c>
      <c r="DR8" s="12" t="s">
        <v>388</v>
      </c>
      <c r="DS8" s="12" t="s">
        <v>386</v>
      </c>
      <c r="DW8">
        <v>6.7095849135974301</v>
      </c>
      <c r="DX8" t="s">
        <v>409</v>
      </c>
      <c r="DZ8" t="s">
        <v>414</v>
      </c>
      <c r="EA8" t="s">
        <v>396</v>
      </c>
    </row>
    <row r="9" spans="1:131" x14ac:dyDescent="0.4">
      <c r="A9">
        <v>8</v>
      </c>
      <c r="B9" s="6" t="s">
        <v>159</v>
      </c>
      <c r="C9" s="6" t="s">
        <v>150</v>
      </c>
      <c r="D9" s="6" t="s">
        <v>160</v>
      </c>
      <c r="E9" s="6" t="s">
        <v>161</v>
      </c>
      <c r="F9" s="6" t="s">
        <v>115</v>
      </c>
      <c r="G9" s="6" t="s">
        <v>116</v>
      </c>
      <c r="H9" s="6" t="s">
        <v>117</v>
      </c>
      <c r="I9" s="6" t="s">
        <v>118</v>
      </c>
      <c r="J9" s="7">
        <v>27.607826725389199</v>
      </c>
      <c r="K9" s="7">
        <v>3.4105864580951901</v>
      </c>
      <c r="L9" s="7">
        <v>25.5861729607382</v>
      </c>
      <c r="M9" s="7">
        <v>0.69493244609854699</v>
      </c>
      <c r="N9" s="7">
        <v>2.5273549732880198</v>
      </c>
      <c r="O9" s="7">
        <v>2.17234264943801</v>
      </c>
      <c r="P9" s="7">
        <v>5.1476937539012004</v>
      </c>
      <c r="Q9" s="7">
        <v>1.0766907196678199</v>
      </c>
      <c r="R9" s="7">
        <v>5.1580953483797698</v>
      </c>
      <c r="S9" s="7">
        <v>1.31242559515493</v>
      </c>
      <c r="T9" s="10">
        <f>VLOOKUP(B9,'[1]所有数据232-114'!$A$2:$X$1700,24,0)</f>
        <v>6.5334734715274898</v>
      </c>
      <c r="U9" s="6" t="s">
        <v>159</v>
      </c>
      <c r="V9" s="6" t="s">
        <v>153</v>
      </c>
      <c r="W9" s="6">
        <v>9</v>
      </c>
      <c r="X9" s="6" t="s">
        <v>142</v>
      </c>
      <c r="Y9" s="6"/>
      <c r="Z9" s="6" t="s">
        <v>121</v>
      </c>
      <c r="AA9" s="6">
        <v>6</v>
      </c>
      <c r="AB9" s="6" t="s">
        <v>129</v>
      </c>
      <c r="AC9" s="6">
        <v>8</v>
      </c>
      <c r="AD9" s="6" t="s">
        <v>123</v>
      </c>
      <c r="AE9" s="6">
        <v>7</v>
      </c>
      <c r="AF9" s="6" t="s">
        <v>157</v>
      </c>
      <c r="AG9" s="6">
        <v>7</v>
      </c>
      <c r="AH9" s="6">
        <v>61.75</v>
      </c>
      <c r="AI9" s="6">
        <v>16.5</v>
      </c>
      <c r="AJ9" s="7">
        <v>11.6485</v>
      </c>
      <c r="AK9" s="7">
        <v>9.3246187363834441</v>
      </c>
      <c r="AL9" s="7">
        <v>9.8250000000000171</v>
      </c>
      <c r="AM9" s="7">
        <v>0.25</v>
      </c>
      <c r="AN9" s="7">
        <v>0.91</v>
      </c>
      <c r="AO9" s="7">
        <v>1.38</v>
      </c>
      <c r="AP9" s="7">
        <v>0.41</v>
      </c>
      <c r="AQ9" s="7">
        <v>78.837687500000015</v>
      </c>
      <c r="AR9" s="7">
        <v>1.4472</v>
      </c>
      <c r="AS9" s="7">
        <v>8.4845000000000006</v>
      </c>
      <c r="AT9" s="7">
        <v>2.4569999999999999</v>
      </c>
      <c r="AU9" s="7">
        <v>0.33599999999999997</v>
      </c>
      <c r="AV9" s="7">
        <v>0.35099999999999998</v>
      </c>
      <c r="AW9" s="7">
        <v>13.052300000000002</v>
      </c>
      <c r="AX9" s="7">
        <v>5.1488888888886519</v>
      </c>
      <c r="AY9" s="7">
        <v>8.1637500000000002E-2</v>
      </c>
      <c r="AZ9" s="7">
        <v>5.1852499999999996E-2</v>
      </c>
      <c r="BA9" s="7">
        <v>0.13349</v>
      </c>
      <c r="BB9" s="7">
        <v>92.536348929639644</v>
      </c>
      <c r="BC9" s="7">
        <v>7.2624999999999995E-2</v>
      </c>
      <c r="BD9" s="7">
        <v>0.1918</v>
      </c>
      <c r="BE9" s="7">
        <v>2.23E-2</v>
      </c>
      <c r="BF9" s="7">
        <v>0.567025</v>
      </c>
      <c r="BG9" s="7">
        <v>6.5824999999999995E-2</v>
      </c>
      <c r="BH9" s="7">
        <v>4.9069500000000001</v>
      </c>
      <c r="BI9" s="7">
        <v>8.9024999999999993E-2</v>
      </c>
      <c r="BJ9" s="7">
        <v>0.38517499999999999</v>
      </c>
      <c r="BK9" s="7">
        <v>0.10004999999999999</v>
      </c>
      <c r="BL9" s="7">
        <v>0</v>
      </c>
      <c r="BM9" s="7">
        <v>0.30835000000000001</v>
      </c>
      <c r="BN9" s="7">
        <v>0.68047499999999994</v>
      </c>
      <c r="BO9" s="7">
        <v>0.192075</v>
      </c>
      <c r="BP9" s="7">
        <v>0.16105</v>
      </c>
      <c r="BQ9" s="7">
        <v>0.14902499999999999</v>
      </c>
      <c r="BR9" s="7">
        <v>7.4024999999999994E-2</v>
      </c>
      <c r="BS9" s="7">
        <v>0.10475000000000001</v>
      </c>
      <c r="BT9" s="7">
        <v>3.6025000000000001E-2</v>
      </c>
      <c r="BU9" s="7">
        <v>8.623875</v>
      </c>
      <c r="BV9" s="7">
        <v>22.897158400701198</v>
      </c>
      <c r="BW9" s="7">
        <v>10.768853250824789</v>
      </c>
      <c r="BX9" s="7">
        <v>20.341626375368214</v>
      </c>
      <c r="BY9" s="7">
        <v>10.025207274755315</v>
      </c>
      <c r="BZ9" s="7">
        <v>5.8700115884351574</v>
      </c>
      <c r="CA9" s="7">
        <v>3.3425511131466092</v>
      </c>
      <c r="CB9" s="7">
        <v>14.633671825226344</v>
      </c>
      <c r="CC9" s="7">
        <v>14.544980473458889</v>
      </c>
      <c r="CD9" s="7">
        <v>13.130449649489062</v>
      </c>
      <c r="CE9" s="7">
        <v>42.564357984931242</v>
      </c>
      <c r="CF9" s="7">
        <v>21.473334902351787</v>
      </c>
      <c r="CG9" s="7">
        <v>1926.3824544244342</v>
      </c>
      <c r="CH9" s="7">
        <v>32.418803387719947</v>
      </c>
      <c r="CI9" s="7">
        <v>102.21202884712426</v>
      </c>
      <c r="CJ9" s="7">
        <v>34.577827969496852</v>
      </c>
      <c r="CK9" s="7">
        <v>5.1697500000000005</v>
      </c>
      <c r="CL9" s="7">
        <v>2.4557799999999999</v>
      </c>
      <c r="CM9" s="7">
        <v>4.2639500000000004E-2</v>
      </c>
      <c r="CN9" s="7">
        <v>0.21781000000000003</v>
      </c>
      <c r="CO9" s="7">
        <v>45.043199999999999</v>
      </c>
      <c r="CP9" s="7">
        <v>7.9777500000000012</v>
      </c>
      <c r="CQ9" s="7">
        <v>3.7004299999999999</v>
      </c>
      <c r="CR9" s="7">
        <v>3.2533250000000002</v>
      </c>
      <c r="CS9" s="7">
        <v>9.3547000000000011</v>
      </c>
      <c r="CT9" s="7">
        <v>0.83025499999999997</v>
      </c>
      <c r="CU9" s="7">
        <v>6.13</v>
      </c>
      <c r="CV9" s="7">
        <v>6.15</v>
      </c>
      <c r="CW9" s="7">
        <v>6.05</v>
      </c>
      <c r="CX9" s="7">
        <v>24.160000000000004</v>
      </c>
      <c r="CY9" s="7">
        <v>5.83</v>
      </c>
      <c r="CZ9" s="7">
        <v>4.1440823327615783</v>
      </c>
      <c r="DA9" s="6">
        <v>6</v>
      </c>
      <c r="DB9" s="6">
        <v>6.2</v>
      </c>
      <c r="DC9" s="6">
        <v>5.95</v>
      </c>
      <c r="DD9" s="6">
        <v>6.08</v>
      </c>
      <c r="DE9" s="6">
        <v>5.83</v>
      </c>
      <c r="DF9" s="6">
        <v>6</v>
      </c>
      <c r="DG9" s="6">
        <v>5.6</v>
      </c>
      <c r="DH9" s="6">
        <v>5.7</v>
      </c>
      <c r="DI9" s="6">
        <v>5.8</v>
      </c>
      <c r="DJ9" s="6">
        <v>6</v>
      </c>
      <c r="DK9" s="6">
        <v>6</v>
      </c>
      <c r="DL9" s="6">
        <v>6</v>
      </c>
      <c r="DM9" s="6">
        <v>6</v>
      </c>
      <c r="DN9" s="6">
        <v>5.2</v>
      </c>
      <c r="DO9" s="6" t="s">
        <v>145</v>
      </c>
      <c r="DP9" s="6" t="s">
        <v>145</v>
      </c>
      <c r="DQ9" t="str">
        <f t="shared" si="0"/>
        <v>B</v>
      </c>
      <c r="DR9" s="12" t="s">
        <v>386</v>
      </c>
      <c r="DS9" s="12" t="s">
        <v>386</v>
      </c>
      <c r="DW9">
        <v>6.5334734715274898</v>
      </c>
      <c r="DX9" t="s">
        <v>410</v>
      </c>
      <c r="DZ9" t="s">
        <v>411</v>
      </c>
      <c r="EA9" t="s">
        <v>396</v>
      </c>
    </row>
    <row r="10" spans="1:131" x14ac:dyDescent="0.4">
      <c r="A10">
        <v>9</v>
      </c>
      <c r="B10" s="6" t="s">
        <v>162</v>
      </c>
      <c r="C10" s="6" t="s">
        <v>150</v>
      </c>
      <c r="D10" s="6" t="s">
        <v>160</v>
      </c>
      <c r="E10" s="6" t="s">
        <v>161</v>
      </c>
      <c r="F10" s="6" t="s">
        <v>115</v>
      </c>
      <c r="G10" s="6" t="s">
        <v>116</v>
      </c>
      <c r="H10" s="6" t="s">
        <v>127</v>
      </c>
      <c r="I10" s="6" t="s">
        <v>128</v>
      </c>
      <c r="J10" s="7">
        <v>23.142895080456501</v>
      </c>
      <c r="K10" s="7">
        <v>3.5800876913020101</v>
      </c>
      <c r="L10" s="7">
        <v>21.417435929693301</v>
      </c>
      <c r="M10" s="7">
        <v>0.60450133825230701</v>
      </c>
      <c r="N10" s="7">
        <v>2.8985945710641099</v>
      </c>
      <c r="O10" s="7">
        <v>2.4463522547121799</v>
      </c>
      <c r="P10" s="7">
        <v>5.0786001807305201</v>
      </c>
      <c r="Q10" s="7">
        <v>1.03184759211926</v>
      </c>
      <c r="R10" s="7">
        <v>3.8557948127252302</v>
      </c>
      <c r="S10" s="7">
        <v>1.3910742327283401</v>
      </c>
      <c r="T10" s="10">
        <f>VLOOKUP(B10,'[1]所有数据232-114'!$A$2:$X$1700,24,0)</f>
        <v>6.0182867855003304</v>
      </c>
      <c r="U10" s="6" t="s">
        <v>162</v>
      </c>
      <c r="V10" s="6" t="s">
        <v>153</v>
      </c>
      <c r="W10" s="6">
        <v>9</v>
      </c>
      <c r="X10" s="6" t="s">
        <v>142</v>
      </c>
      <c r="Y10" s="6"/>
      <c r="Z10" s="6" t="s">
        <v>121</v>
      </c>
      <c r="AA10" s="6">
        <v>6</v>
      </c>
      <c r="AB10" s="6" t="s">
        <v>163</v>
      </c>
      <c r="AC10" s="6">
        <v>7</v>
      </c>
      <c r="AD10" s="6" t="s">
        <v>134</v>
      </c>
      <c r="AE10" s="6">
        <v>6</v>
      </c>
      <c r="AF10" s="6" t="s">
        <v>157</v>
      </c>
      <c r="AG10" s="6">
        <v>7</v>
      </c>
      <c r="AH10" s="6">
        <v>60.833333333333336</v>
      </c>
      <c r="AI10" s="6">
        <v>17</v>
      </c>
      <c r="AJ10" s="7">
        <v>10.611666666666666</v>
      </c>
      <c r="AK10" s="7">
        <v>8.3662645754149008</v>
      </c>
      <c r="AL10" s="7">
        <v>11.450000000000049</v>
      </c>
      <c r="AM10" s="7">
        <v>0.26</v>
      </c>
      <c r="AN10" s="7">
        <v>0.87</v>
      </c>
      <c r="AO10" s="7">
        <v>1.98</v>
      </c>
      <c r="AP10" s="7">
        <v>0.39</v>
      </c>
      <c r="AQ10" s="7">
        <v>70.913985000000011</v>
      </c>
      <c r="AR10" s="7">
        <v>2.4939</v>
      </c>
      <c r="AS10" s="7">
        <v>9.2725000000000009</v>
      </c>
      <c r="AT10" s="7">
        <v>3.4533</v>
      </c>
      <c r="AU10" s="7">
        <v>0.41039999999999999</v>
      </c>
      <c r="AV10" s="7">
        <v>0.50469999999999993</v>
      </c>
      <c r="AW10" s="7">
        <v>12.373799999999999</v>
      </c>
      <c r="AX10" s="7">
        <v>4.4699999999999642</v>
      </c>
      <c r="AY10" s="7">
        <v>9.9561250000000004E-2</v>
      </c>
      <c r="AZ10" s="7">
        <v>6.4581249999999993E-2</v>
      </c>
      <c r="BA10" s="7">
        <v>0.1641425</v>
      </c>
      <c r="BB10" s="7">
        <v>72.92612387313693</v>
      </c>
      <c r="BC10" s="7">
        <v>5.8099999999999999E-2</v>
      </c>
      <c r="BD10" s="7">
        <v>0.27547499999999997</v>
      </c>
      <c r="BE10" s="7">
        <v>7.8549999999999995E-2</v>
      </c>
      <c r="BF10" s="7">
        <v>1.6514250000000001</v>
      </c>
      <c r="BG10" s="7">
        <v>0.25884999999999997</v>
      </c>
      <c r="BH10" s="7">
        <v>5.8461999999999996</v>
      </c>
      <c r="BI10" s="7">
        <v>4.4725000000000001E-2</v>
      </c>
      <c r="BJ10" s="7">
        <v>0.38174999999999998</v>
      </c>
      <c r="BK10" s="7">
        <v>8.9675000000000005E-2</v>
      </c>
      <c r="BL10" s="7">
        <v>5.9299999999999999E-2</v>
      </c>
      <c r="BM10" s="7">
        <v>0.22572499999999998</v>
      </c>
      <c r="BN10" s="7">
        <v>0.52357500000000001</v>
      </c>
      <c r="BO10" s="7">
        <v>0.18637499999999999</v>
      </c>
      <c r="BP10" s="7">
        <v>0.218975</v>
      </c>
      <c r="BQ10" s="7">
        <v>7.897499999999999E-2</v>
      </c>
      <c r="BR10" s="7">
        <v>0.14874999999999999</v>
      </c>
      <c r="BS10" s="7">
        <v>0</v>
      </c>
      <c r="BT10" s="7">
        <v>4.0875000000000002E-2</v>
      </c>
      <c r="BU10" s="7">
        <v>10.640574999999998</v>
      </c>
      <c r="BV10" s="7">
        <v>23.255122447426508</v>
      </c>
      <c r="BW10" s="7">
        <v>9.8383146534353436</v>
      </c>
      <c r="BX10" s="7">
        <v>18.806890700683763</v>
      </c>
      <c r="BY10" s="7">
        <v>9.7183983090949653</v>
      </c>
      <c r="BZ10" s="7">
        <v>5.5714819705343457</v>
      </c>
      <c r="CA10" s="7">
        <v>3.5922306195882827</v>
      </c>
      <c r="CB10" s="7">
        <v>15.30568268805084</v>
      </c>
      <c r="CC10" s="7">
        <v>13.022545794026364</v>
      </c>
      <c r="CD10" s="7">
        <v>14.679134552200546</v>
      </c>
      <c r="CE10" s="7">
        <v>45.413896172041241</v>
      </c>
      <c r="CF10" s="7">
        <v>20.863254677661573</v>
      </c>
      <c r="CG10" s="7">
        <v>2130.78633196585</v>
      </c>
      <c r="CH10" s="7">
        <v>28.290430766718352</v>
      </c>
      <c r="CI10" s="7">
        <v>86.062185195460785</v>
      </c>
      <c r="CJ10" s="7">
        <v>33.131539657843845</v>
      </c>
      <c r="CK10" s="7">
        <v>6.7783500000000005</v>
      </c>
      <c r="CL10" s="7">
        <v>2.7546299999999997</v>
      </c>
      <c r="CM10" s="7">
        <v>7.1009000000000003E-2</v>
      </c>
      <c r="CN10" s="7">
        <v>0.26328000000000001</v>
      </c>
      <c r="CO10" s="7">
        <v>69.918499999999995</v>
      </c>
      <c r="CP10" s="7">
        <v>11.004449999999999</v>
      </c>
      <c r="CQ10" s="7">
        <v>3.1309899999999997</v>
      </c>
      <c r="CR10" s="7">
        <v>2.7285900000000005</v>
      </c>
      <c r="CS10" s="7">
        <v>8.4805499999999991</v>
      </c>
      <c r="CT10" s="7">
        <v>0.76925500000000002</v>
      </c>
      <c r="CU10" s="7">
        <v>5.67</v>
      </c>
      <c r="CV10" s="7">
        <v>5.33</v>
      </c>
      <c r="CW10" s="7">
        <v>5.03</v>
      </c>
      <c r="CX10" s="7">
        <v>21.060000000000002</v>
      </c>
      <c r="CY10" s="7">
        <v>5.03</v>
      </c>
      <c r="CZ10" s="7">
        <v>3.5877342419080072</v>
      </c>
      <c r="DA10" s="6">
        <v>5.43</v>
      </c>
      <c r="DB10" s="6">
        <v>5.6</v>
      </c>
      <c r="DC10" s="6">
        <v>5.17</v>
      </c>
      <c r="DD10" s="6">
        <v>6.17</v>
      </c>
      <c r="DE10" s="6">
        <v>5.87</v>
      </c>
      <c r="DF10" s="6">
        <v>6</v>
      </c>
      <c r="DG10" s="6">
        <v>5.5</v>
      </c>
      <c r="DH10" s="6">
        <v>5.6</v>
      </c>
      <c r="DI10" s="6">
        <v>5.6</v>
      </c>
      <c r="DJ10" s="6">
        <v>5.8</v>
      </c>
      <c r="DK10" s="6">
        <v>5.8</v>
      </c>
      <c r="DL10" s="6">
        <v>6</v>
      </c>
      <c r="DM10" s="6">
        <v>6.2</v>
      </c>
      <c r="DN10" s="6">
        <v>5.5</v>
      </c>
      <c r="DO10" s="6" t="s">
        <v>125</v>
      </c>
      <c r="DP10" s="6" t="s">
        <v>125</v>
      </c>
      <c r="DQ10" t="str">
        <f t="shared" si="0"/>
        <v>C</v>
      </c>
      <c r="DR10" s="12" t="s">
        <v>388</v>
      </c>
      <c r="DS10" s="12" t="s">
        <v>388</v>
      </c>
      <c r="DW10">
        <v>6.0182867855003304</v>
      </c>
      <c r="DX10" t="s">
        <v>411</v>
      </c>
      <c r="DZ10" t="s">
        <v>417</v>
      </c>
      <c r="EA10" t="s">
        <v>434</v>
      </c>
    </row>
    <row r="11" spans="1:131" x14ac:dyDescent="0.4">
      <c r="A11">
        <v>10</v>
      </c>
      <c r="B11" t="s">
        <v>164</v>
      </c>
      <c r="C11" t="s">
        <v>150</v>
      </c>
      <c r="D11" t="s">
        <v>160</v>
      </c>
      <c r="E11" t="s">
        <v>161</v>
      </c>
      <c r="F11" t="s">
        <v>115</v>
      </c>
      <c r="G11" t="s">
        <v>116</v>
      </c>
      <c r="H11" t="s">
        <v>132</v>
      </c>
      <c r="J11" s="3">
        <v>21.0452552402915</v>
      </c>
      <c r="K11" s="3">
        <v>3.7524067755719899</v>
      </c>
      <c r="L11" s="3">
        <v>19.525614099874801</v>
      </c>
      <c r="M11" s="3">
        <v>0.75876864722858794</v>
      </c>
      <c r="N11" s="3">
        <v>2.6638374283365698</v>
      </c>
      <c r="O11" s="3">
        <v>2.5044080776711799</v>
      </c>
      <c r="P11" s="3">
        <v>5.0491949194733596</v>
      </c>
      <c r="Q11" s="3">
        <v>1.16977170565213</v>
      </c>
      <c r="R11" s="3">
        <v>3.8624823584697698</v>
      </c>
      <c r="S11" s="3">
        <v>1.064739098043</v>
      </c>
      <c r="T11" s="10">
        <f>VLOOKUP(B11,'[1]所有数据232-114'!$A$2:$X$1700,24,0)</f>
        <v>5.7801439932988901</v>
      </c>
      <c r="U11" t="s">
        <v>164</v>
      </c>
      <c r="V11" t="s">
        <v>153</v>
      </c>
      <c r="W11">
        <v>9</v>
      </c>
      <c r="X11" t="s">
        <v>142</v>
      </c>
      <c r="Z11" t="s">
        <v>121</v>
      </c>
      <c r="AA11">
        <v>6</v>
      </c>
      <c r="AB11" t="s">
        <v>122</v>
      </c>
      <c r="AC11">
        <v>8.5</v>
      </c>
      <c r="AD11" t="s">
        <v>134</v>
      </c>
      <c r="AE11">
        <v>6</v>
      </c>
      <c r="AF11" t="s">
        <v>124</v>
      </c>
      <c r="AG11">
        <v>6</v>
      </c>
      <c r="AH11">
        <v>58.05</v>
      </c>
      <c r="AI11">
        <v>14.55</v>
      </c>
      <c r="AJ11" s="3">
        <v>9.4809999999999999</v>
      </c>
      <c r="AK11" s="3">
        <v>9.1231644172820641</v>
      </c>
      <c r="AL11" s="3">
        <v>10.899999999999999</v>
      </c>
      <c r="AM11" s="3">
        <v>0.3</v>
      </c>
      <c r="AN11" s="3">
        <v>1.05</v>
      </c>
      <c r="AO11" s="3">
        <v>1.84</v>
      </c>
      <c r="AP11" s="3">
        <v>0.43</v>
      </c>
      <c r="AQ11" s="3">
        <v>89.19341750000001</v>
      </c>
      <c r="AR11" s="3">
        <v>1.8492999999999999</v>
      </c>
      <c r="AS11" s="3">
        <v>10.681100000000001</v>
      </c>
      <c r="AT11" s="3">
        <v>2.8494000000000002</v>
      </c>
      <c r="AU11" s="3">
        <v>0.3498</v>
      </c>
      <c r="AV11" s="3">
        <v>0.43879999999999997</v>
      </c>
      <c r="AW11" s="3">
        <v>14.3461</v>
      </c>
      <c r="AX11" s="3">
        <v>5.3944444444444644</v>
      </c>
      <c r="AY11" s="3">
        <v>8.0521249999999989E-2</v>
      </c>
      <c r="AZ11" s="3">
        <v>5.377875E-2</v>
      </c>
      <c r="BA11" s="3">
        <v>0.1343</v>
      </c>
      <c r="BB11" s="3">
        <v>97.570449859454229</v>
      </c>
      <c r="BC11" s="3">
        <v>4.2325000000000002E-2</v>
      </c>
      <c r="BD11" s="3">
        <v>0.25162499999999999</v>
      </c>
      <c r="BE11" s="3">
        <v>4.4725000000000001E-2</v>
      </c>
      <c r="BF11" s="3">
        <v>1.5105999999999999</v>
      </c>
      <c r="BG11" s="3">
        <v>0.21859999999999999</v>
      </c>
      <c r="BH11" s="3">
        <v>6.4666250000000005</v>
      </c>
      <c r="BI11" s="3">
        <v>4.99E-2</v>
      </c>
      <c r="BJ11" s="3">
        <v>0.39234999999999998</v>
      </c>
      <c r="BK11" s="3">
        <v>0.110525</v>
      </c>
      <c r="BL11" s="3">
        <v>4.2025000000000007E-2</v>
      </c>
      <c r="BM11" s="3">
        <v>0.18734999999999999</v>
      </c>
      <c r="BN11" s="3">
        <v>0.445025</v>
      </c>
      <c r="BO11" s="3">
        <v>0.141125</v>
      </c>
      <c r="BP11" s="3">
        <v>0.14272499999999999</v>
      </c>
      <c r="BQ11" s="3">
        <v>2.0049999999999998E-2</v>
      </c>
      <c r="BR11" s="3">
        <v>0.14094999999999999</v>
      </c>
      <c r="BS11" s="3">
        <v>0</v>
      </c>
      <c r="BT11" s="3">
        <v>0</v>
      </c>
      <c r="BU11" s="3">
        <v>10.673225000000006</v>
      </c>
      <c r="BV11" s="3">
        <v>25.249544100728603</v>
      </c>
      <c r="BW11" s="3">
        <v>10.976379041907766</v>
      </c>
      <c r="BX11" s="3">
        <v>21.797298499482444</v>
      </c>
      <c r="BY11" s="3">
        <v>9.1884116280156292</v>
      </c>
      <c r="BZ11" s="3">
        <v>5.4326391819372652</v>
      </c>
      <c r="CA11" s="3">
        <v>3.5910406889391173</v>
      </c>
      <c r="CB11" s="3">
        <v>15.665197677504931</v>
      </c>
      <c r="CC11" s="3">
        <v>13.922652970591987</v>
      </c>
      <c r="CD11" s="3">
        <v>14.518745744896513</v>
      </c>
      <c r="CE11" s="3">
        <v>42.193247989555928</v>
      </c>
      <c r="CF11" s="3">
        <v>20.573791218559155</v>
      </c>
      <c r="CG11" s="3">
        <v>2024.4122558271165</v>
      </c>
      <c r="CH11" s="3">
        <v>35.634388645859943</v>
      </c>
      <c r="CI11" s="3">
        <v>102.09208875894228</v>
      </c>
      <c r="CJ11" s="3">
        <v>37.022232878593186</v>
      </c>
      <c r="CK11" s="3">
        <v>6.8269000000000002</v>
      </c>
      <c r="CL11" s="3">
        <v>2.8507699999999998</v>
      </c>
      <c r="CM11" s="3">
        <v>5.7362000000000003E-2</v>
      </c>
      <c r="CN11" s="3">
        <v>0.21263899999999999</v>
      </c>
      <c r="CO11" s="3">
        <v>50.542499999999997</v>
      </c>
      <c r="CP11" s="3">
        <v>8.2118000000000002</v>
      </c>
      <c r="CQ11" s="3">
        <v>2.8512650000000002</v>
      </c>
      <c r="CR11" s="3">
        <v>2.6544850000000002</v>
      </c>
      <c r="CS11" s="3">
        <v>6.9107500000000002</v>
      </c>
      <c r="CT11" s="3">
        <v>0.66242500000000004</v>
      </c>
      <c r="CU11" s="3">
        <v>6.5</v>
      </c>
      <c r="CV11" s="3">
        <v>6.53</v>
      </c>
      <c r="CW11" s="3">
        <v>6.33</v>
      </c>
      <c r="CX11" s="3">
        <v>25.63</v>
      </c>
      <c r="CY11" s="3">
        <v>6.27</v>
      </c>
      <c r="CZ11" s="3">
        <v>4.2716666666666665</v>
      </c>
      <c r="DA11">
        <v>6.33</v>
      </c>
      <c r="DB11">
        <v>6.5</v>
      </c>
      <c r="DC11">
        <v>6.17</v>
      </c>
      <c r="DD11">
        <v>6.07</v>
      </c>
      <c r="DE11">
        <v>6</v>
      </c>
      <c r="DF11">
        <v>5</v>
      </c>
      <c r="DG11">
        <v>5.5</v>
      </c>
      <c r="DH11">
        <v>6.2</v>
      </c>
      <c r="DI11">
        <v>5</v>
      </c>
      <c r="DJ11">
        <v>5.2</v>
      </c>
      <c r="DK11">
        <v>5.2</v>
      </c>
      <c r="DL11">
        <v>5.2</v>
      </c>
      <c r="DM11">
        <v>6.5</v>
      </c>
      <c r="DN11">
        <v>5.8</v>
      </c>
      <c r="DO11" t="s">
        <v>125</v>
      </c>
      <c r="DP11" t="s">
        <v>145</v>
      </c>
      <c r="DQ11" t="str">
        <f t="shared" si="0"/>
        <v>C</v>
      </c>
      <c r="DR11" s="12" t="s">
        <v>388</v>
      </c>
      <c r="DS11" s="12" t="s">
        <v>432</v>
      </c>
      <c r="DW11">
        <v>5.7801439932988901</v>
      </c>
      <c r="DX11" t="s">
        <v>412</v>
      </c>
      <c r="DZ11" t="s">
        <v>405</v>
      </c>
      <c r="EA11" t="s">
        <v>387</v>
      </c>
    </row>
    <row r="12" spans="1:131" x14ac:dyDescent="0.4">
      <c r="A12">
        <v>11</v>
      </c>
      <c r="B12" t="s">
        <v>165</v>
      </c>
      <c r="C12" t="s">
        <v>166</v>
      </c>
      <c r="D12" t="s">
        <v>167</v>
      </c>
      <c r="E12" t="s">
        <v>168</v>
      </c>
      <c r="F12" t="s">
        <v>115</v>
      </c>
      <c r="G12" t="s">
        <v>116</v>
      </c>
      <c r="H12" t="s">
        <v>117</v>
      </c>
      <c r="I12" t="s">
        <v>118</v>
      </c>
      <c r="J12" s="3">
        <v>29.551541064031301</v>
      </c>
      <c r="K12" s="3">
        <v>3.0766623510928399</v>
      </c>
      <c r="L12" s="3">
        <v>27.302959803136599</v>
      </c>
      <c r="M12" s="3">
        <v>0.220170899949338</v>
      </c>
      <c r="N12" s="3">
        <v>1.50926090445038</v>
      </c>
      <c r="O12" s="3">
        <v>1.97614091926212</v>
      </c>
      <c r="P12" s="3">
        <v>5.1961003060720099</v>
      </c>
      <c r="Q12" s="3">
        <v>1.00026527013879</v>
      </c>
      <c r="R12" s="3">
        <v>4.2996836121870698</v>
      </c>
      <c r="S12" s="3">
        <v>1.5412790478182301</v>
      </c>
      <c r="T12" s="10">
        <f>VLOOKUP(B12,'[1]所有数据232-114'!$A$2:$X$1700,24,0)</f>
        <v>6.7560360348038797</v>
      </c>
      <c r="U12" t="s">
        <v>165</v>
      </c>
      <c r="V12" t="s">
        <v>153</v>
      </c>
      <c r="W12">
        <v>9</v>
      </c>
      <c r="X12" t="s">
        <v>142</v>
      </c>
      <c r="Z12" t="s">
        <v>133</v>
      </c>
      <c r="AA12">
        <v>7</v>
      </c>
      <c r="AB12" t="s">
        <v>122</v>
      </c>
      <c r="AC12">
        <v>8.5</v>
      </c>
      <c r="AD12" t="s">
        <v>134</v>
      </c>
      <c r="AE12">
        <v>6</v>
      </c>
      <c r="AF12" t="s">
        <v>157</v>
      </c>
      <c r="AG12">
        <v>7</v>
      </c>
      <c r="AH12">
        <v>63.05</v>
      </c>
      <c r="AI12">
        <v>17.95</v>
      </c>
      <c r="AJ12" s="3">
        <v>10.105</v>
      </c>
      <c r="AK12" s="3">
        <v>7.8612455083043322</v>
      </c>
      <c r="AL12" s="3">
        <v>9.9750000000000227</v>
      </c>
      <c r="AM12" s="3">
        <v>0.23</v>
      </c>
      <c r="AN12" s="3">
        <v>0.5</v>
      </c>
      <c r="AO12" s="3">
        <v>2.5099999999999998</v>
      </c>
      <c r="AP12" s="3">
        <v>0.27</v>
      </c>
      <c r="AQ12" s="3">
        <v>54.909675000000014</v>
      </c>
      <c r="AR12" s="3">
        <v>1.6227999999999998</v>
      </c>
      <c r="AS12" s="3">
        <v>9.2758000000000003</v>
      </c>
      <c r="AT12" s="3">
        <v>2.6042000000000001</v>
      </c>
      <c r="AU12" s="3">
        <v>0.29880000000000001</v>
      </c>
      <c r="AV12" s="3">
        <v>0.17060000000000003</v>
      </c>
      <c r="AW12" s="3">
        <v>10.259599999999999</v>
      </c>
      <c r="AX12" s="3">
        <v>6.5777777777779214</v>
      </c>
      <c r="AY12" s="3">
        <v>0.2786825</v>
      </c>
      <c r="AZ12" s="3">
        <v>0.18380000000000002</v>
      </c>
      <c r="BA12" s="3">
        <v>0.46248250000000002</v>
      </c>
      <c r="BB12" s="3">
        <v>110.83506948885463</v>
      </c>
      <c r="BC12" s="3">
        <v>4.6500000000000007E-2</v>
      </c>
      <c r="BD12" s="3">
        <v>0.16535</v>
      </c>
      <c r="BE12" s="3">
        <v>3.1400000000000004E-2</v>
      </c>
      <c r="BF12" s="3">
        <v>0.39840000000000003</v>
      </c>
      <c r="BG12" s="3">
        <v>0</v>
      </c>
      <c r="BH12" s="3">
        <v>6.2332000000000001</v>
      </c>
      <c r="BI12" s="3">
        <v>7.7249999999999999E-2</v>
      </c>
      <c r="BJ12" s="3">
        <v>0.374525</v>
      </c>
      <c r="BK12" s="3">
        <v>0.1018</v>
      </c>
      <c r="BL12" s="3">
        <v>0</v>
      </c>
      <c r="BM12" s="3">
        <v>0.322575</v>
      </c>
      <c r="BN12" s="3">
        <v>0.68117500000000009</v>
      </c>
      <c r="BO12" s="3">
        <v>0.18580000000000002</v>
      </c>
      <c r="BP12" s="3">
        <v>9.3324999999999991E-2</v>
      </c>
      <c r="BQ12" s="3">
        <v>0.12922500000000001</v>
      </c>
      <c r="BR12" s="3">
        <v>9.3550000000000008E-2</v>
      </c>
      <c r="BS12" s="3">
        <v>0.23499999999999999</v>
      </c>
      <c r="BT12" s="3">
        <v>3.635E-2</v>
      </c>
      <c r="BU12" s="3">
        <v>9.4422499999999996</v>
      </c>
      <c r="BV12" s="3">
        <v>33.314403669482701</v>
      </c>
      <c r="BW12" s="3">
        <v>7.8610892441989826</v>
      </c>
      <c r="BX12" s="3">
        <v>25.915853552052333</v>
      </c>
      <c r="BY12" s="3">
        <v>9.6840578501907437</v>
      </c>
      <c r="BZ12" s="3">
        <v>5.779958857522125</v>
      </c>
      <c r="CA12" s="3">
        <v>3.3264570046228328</v>
      </c>
      <c r="CB12" s="3">
        <v>14.059653144876972</v>
      </c>
      <c r="CC12" s="3">
        <v>15.029302651966972</v>
      </c>
      <c r="CD12" s="3">
        <v>13.522412829641826</v>
      </c>
      <c r="CE12" s="3">
        <v>28.342722229231303</v>
      </c>
      <c r="CF12" s="3">
        <v>15.390792229555963</v>
      </c>
      <c r="CG12" s="3">
        <v>2530.8139936482971</v>
      </c>
      <c r="CH12" s="3">
        <v>25.591224622245335</v>
      </c>
      <c r="CI12" s="3">
        <v>143.55721227850495</v>
      </c>
      <c r="CJ12" s="3">
        <v>39.331792421664446</v>
      </c>
      <c r="CK12" s="3">
        <v>10.122400000000001</v>
      </c>
      <c r="CL12" s="3">
        <v>1.4535750000000001</v>
      </c>
      <c r="CM12" s="3">
        <v>6.8609000000000003E-2</v>
      </c>
      <c r="CN12" s="3">
        <v>0.13160150000000001</v>
      </c>
      <c r="CO12" s="3">
        <v>55.411000000000001</v>
      </c>
      <c r="CP12" s="3">
        <v>6.0042499999999999</v>
      </c>
      <c r="CQ12" s="3">
        <v>3.1906750000000001</v>
      </c>
      <c r="CR12" s="3">
        <v>2.5044299999999997</v>
      </c>
      <c r="CS12" s="3">
        <v>7.3233000000000006</v>
      </c>
      <c r="CT12" s="3">
        <v>0.74597999999999998</v>
      </c>
      <c r="CU12" s="3">
        <v>6.75</v>
      </c>
      <c r="CV12" s="3">
        <v>6.5</v>
      </c>
      <c r="CW12" s="3">
        <v>6.68</v>
      </c>
      <c r="CX12" s="3">
        <v>26.509999999999998</v>
      </c>
      <c r="CY12" s="3">
        <v>6.58</v>
      </c>
      <c r="CZ12" s="3">
        <v>4.4932203389830505</v>
      </c>
      <c r="DA12">
        <v>6.48</v>
      </c>
      <c r="DB12">
        <v>6.5</v>
      </c>
      <c r="DC12">
        <v>6.65</v>
      </c>
      <c r="DD12">
        <v>6</v>
      </c>
      <c r="DE12">
        <v>5.9</v>
      </c>
      <c r="DF12">
        <v>6.8</v>
      </c>
      <c r="DG12">
        <v>6.7</v>
      </c>
      <c r="DH12">
        <v>6.8</v>
      </c>
      <c r="DI12">
        <v>6.5</v>
      </c>
      <c r="DJ12">
        <v>6.7</v>
      </c>
      <c r="DK12">
        <v>6.8</v>
      </c>
      <c r="DL12">
        <v>6.9</v>
      </c>
      <c r="DM12">
        <v>6</v>
      </c>
      <c r="DN12">
        <v>5.6</v>
      </c>
      <c r="DO12" t="s">
        <v>130</v>
      </c>
      <c r="DP12" t="s">
        <v>130</v>
      </c>
      <c r="DQ12" t="str">
        <f t="shared" si="0"/>
        <v>A</v>
      </c>
      <c r="DR12" s="12" t="s">
        <v>384</v>
      </c>
      <c r="DS12" s="12" t="s">
        <v>386</v>
      </c>
      <c r="DW12">
        <v>6.7560360348038797</v>
      </c>
      <c r="DX12" t="s">
        <v>409</v>
      </c>
      <c r="DZ12" t="s">
        <v>406</v>
      </c>
      <c r="EA12" t="s">
        <v>395</v>
      </c>
    </row>
    <row r="13" spans="1:131" x14ac:dyDescent="0.4">
      <c r="A13">
        <v>12</v>
      </c>
      <c r="B13" t="s">
        <v>169</v>
      </c>
      <c r="C13" t="s">
        <v>166</v>
      </c>
      <c r="D13" t="s">
        <v>167</v>
      </c>
      <c r="E13" t="s">
        <v>168</v>
      </c>
      <c r="F13" t="s">
        <v>115</v>
      </c>
      <c r="G13" t="s">
        <v>116</v>
      </c>
      <c r="H13" t="s">
        <v>132</v>
      </c>
      <c r="J13" s="3">
        <v>26.737097755743601</v>
      </c>
      <c r="K13" s="3">
        <v>3.3835743234457398</v>
      </c>
      <c r="L13" s="3">
        <v>24.6320189231668</v>
      </c>
      <c r="M13" s="3">
        <v>0.33072727938768598</v>
      </c>
      <c r="N13" s="3">
        <v>1.64821212689596</v>
      </c>
      <c r="O13" s="3">
        <v>2.1609854423802899</v>
      </c>
      <c r="P13" s="3">
        <v>5.0999599259653099</v>
      </c>
      <c r="Q13" s="3">
        <v>1.04626154185877</v>
      </c>
      <c r="R13" s="3">
        <v>3.5355603053518099</v>
      </c>
      <c r="S13" s="3">
        <v>1.30584364346038</v>
      </c>
      <c r="T13" s="10">
        <f>VLOOKUP(B13,'[1]所有数据232-114'!$A$2:$X$1700,24,0)</f>
        <v>6.4285898912632202</v>
      </c>
      <c r="U13" t="s">
        <v>169</v>
      </c>
      <c r="V13" t="s">
        <v>153</v>
      </c>
      <c r="W13">
        <v>9</v>
      </c>
      <c r="X13" t="s">
        <v>142</v>
      </c>
      <c r="Z13" t="s">
        <v>121</v>
      </c>
      <c r="AA13">
        <v>6</v>
      </c>
      <c r="AB13" t="s">
        <v>122</v>
      </c>
      <c r="AC13">
        <v>8.5</v>
      </c>
      <c r="AD13" t="s">
        <v>134</v>
      </c>
      <c r="AE13">
        <v>6</v>
      </c>
      <c r="AF13" t="s">
        <v>124</v>
      </c>
      <c r="AG13">
        <v>6</v>
      </c>
      <c r="AH13">
        <v>57.6</v>
      </c>
      <c r="AI13">
        <v>15.85</v>
      </c>
      <c r="AJ13" s="3">
        <v>8.9</v>
      </c>
      <c r="AK13" s="3">
        <v>8.3846872082166222</v>
      </c>
      <c r="AL13" s="3">
        <v>10.199999999999942</v>
      </c>
      <c r="AM13" s="3">
        <v>0.24</v>
      </c>
      <c r="AN13" s="3">
        <v>0.55000000000000004</v>
      </c>
      <c r="AO13" s="3">
        <v>2.64</v>
      </c>
      <c r="AP13" s="3">
        <v>0.28999999999999998</v>
      </c>
      <c r="AQ13" s="3">
        <v>61.891947500000008</v>
      </c>
      <c r="AR13" s="3">
        <v>2.0737000000000001</v>
      </c>
      <c r="AS13" s="3">
        <v>9.9385000000000012</v>
      </c>
      <c r="AT13" s="3">
        <v>2.9198</v>
      </c>
      <c r="AU13" s="3">
        <v>0.30209999999999998</v>
      </c>
      <c r="AV13" s="3">
        <v>0.17580000000000001</v>
      </c>
      <c r="AW13" s="3">
        <v>11.119399999999999</v>
      </c>
      <c r="AX13" s="3">
        <v>6.7111111111112596</v>
      </c>
      <c r="AY13" s="3">
        <v>0.30466000000000004</v>
      </c>
      <c r="AZ13" s="3">
        <v>0.20180124999999999</v>
      </c>
      <c r="BA13" s="3">
        <v>0.50646124999999997</v>
      </c>
      <c r="BB13" s="3">
        <v>159.99242163760778</v>
      </c>
      <c r="BC13" s="3">
        <v>0</v>
      </c>
      <c r="BD13" s="3">
        <v>0.20555000000000001</v>
      </c>
      <c r="BE13" s="3">
        <v>4.4174999999999992E-2</v>
      </c>
      <c r="BF13" s="3">
        <v>0.93569999999999998</v>
      </c>
      <c r="BG13" s="3">
        <v>0.14804999999999999</v>
      </c>
      <c r="BH13" s="3">
        <v>7.5904750000000014</v>
      </c>
      <c r="BI13" s="3">
        <v>9.0400000000000008E-2</v>
      </c>
      <c r="BJ13" s="3">
        <v>0.44327500000000003</v>
      </c>
      <c r="BK13" s="3">
        <v>0.10595</v>
      </c>
      <c r="BL13" s="3">
        <v>6.0400000000000002E-2</v>
      </c>
      <c r="BM13" s="3">
        <v>0.28365000000000001</v>
      </c>
      <c r="BN13" s="3">
        <v>0.7768250000000001</v>
      </c>
      <c r="BO13" s="3">
        <v>0.2029</v>
      </c>
      <c r="BP13" s="3">
        <v>0.12024999999999998</v>
      </c>
      <c r="BQ13" s="3">
        <v>5.6299999999999989E-2</v>
      </c>
      <c r="BR13" s="3">
        <v>0.110975</v>
      </c>
      <c r="BS13" s="3">
        <v>0.29189999999999999</v>
      </c>
      <c r="BT13" s="3">
        <v>3.755E-2</v>
      </c>
      <c r="BU13" s="3">
        <v>11.946775000000002</v>
      </c>
      <c r="BV13" s="3">
        <v>35.913351111630178</v>
      </c>
      <c r="BW13" s="3">
        <v>7.6267509074664277</v>
      </c>
      <c r="BX13" s="3">
        <v>28.608584703144434</v>
      </c>
      <c r="BY13" s="3">
        <v>8.9827076300921114</v>
      </c>
      <c r="BZ13" s="3">
        <v>5.6046179692403113</v>
      </c>
      <c r="CA13" s="3">
        <v>3.5684823203238403</v>
      </c>
      <c r="CB13" s="3">
        <v>14.615967697124947</v>
      </c>
      <c r="CC13" s="3">
        <v>15.474206110124463</v>
      </c>
      <c r="CD13" s="3">
        <v>14.224083634792422</v>
      </c>
      <c r="CE13" s="3">
        <v>30.617628241602812</v>
      </c>
      <c r="CF13" s="3">
        <v>16.203346564582134</v>
      </c>
      <c r="CG13" s="3">
        <v>2798.6357148152852</v>
      </c>
      <c r="CH13" s="3">
        <v>25.233931478332977</v>
      </c>
      <c r="CI13" s="3">
        <v>146.47954206007233</v>
      </c>
      <c r="CJ13" s="3">
        <v>41.305187368203406</v>
      </c>
      <c r="CK13" s="3">
        <v>12.0906</v>
      </c>
      <c r="CL13" s="3">
        <v>2.081385</v>
      </c>
      <c r="CM13" s="3">
        <v>8.3967999999999987E-2</v>
      </c>
      <c r="CN13" s="3">
        <v>0.16524749999999996</v>
      </c>
      <c r="CO13" s="3">
        <v>56.815999999999995</v>
      </c>
      <c r="CP13" s="3">
        <v>6.5787500000000003</v>
      </c>
      <c r="CQ13" s="3">
        <v>3.0671850000000003</v>
      </c>
      <c r="CR13" s="3">
        <v>2.5145250000000003</v>
      </c>
      <c r="CS13" s="3">
        <v>7.3176500000000013</v>
      </c>
      <c r="CT13" s="3">
        <v>0.73394000000000004</v>
      </c>
      <c r="CU13" s="3">
        <v>6.83</v>
      </c>
      <c r="CV13" s="3">
        <v>6.8</v>
      </c>
      <c r="CW13" s="3">
        <v>6.9</v>
      </c>
      <c r="CX13" s="3">
        <v>27.41</v>
      </c>
      <c r="CY13" s="3">
        <v>6.88</v>
      </c>
      <c r="CZ13" s="3">
        <v>4.6615646258503398</v>
      </c>
      <c r="DA13">
        <v>6.55</v>
      </c>
      <c r="DB13">
        <v>6.85</v>
      </c>
      <c r="DC13">
        <v>6.85</v>
      </c>
      <c r="DD13">
        <v>6</v>
      </c>
      <c r="DE13">
        <v>5.88</v>
      </c>
      <c r="DF13">
        <v>7</v>
      </c>
      <c r="DG13">
        <v>7</v>
      </c>
      <c r="DH13">
        <v>7.2</v>
      </c>
      <c r="DI13">
        <v>7</v>
      </c>
      <c r="DJ13">
        <v>7</v>
      </c>
      <c r="DK13">
        <v>7.2</v>
      </c>
      <c r="DL13">
        <v>7.2</v>
      </c>
      <c r="DM13">
        <v>6</v>
      </c>
      <c r="DN13">
        <v>5.5</v>
      </c>
      <c r="DO13" t="s">
        <v>130</v>
      </c>
      <c r="DP13" t="s">
        <v>130</v>
      </c>
      <c r="DQ13" t="str">
        <f t="shared" si="0"/>
        <v>A</v>
      </c>
      <c r="DR13" s="12" t="s">
        <v>394</v>
      </c>
      <c r="DS13" s="12" t="s">
        <v>386</v>
      </c>
      <c r="DW13">
        <v>6.4285898912632202</v>
      </c>
      <c r="DX13" t="s">
        <v>413</v>
      </c>
      <c r="DZ13" t="s">
        <v>413</v>
      </c>
      <c r="EA13" t="s">
        <v>387</v>
      </c>
    </row>
    <row r="14" spans="1:131" x14ac:dyDescent="0.4">
      <c r="A14">
        <v>13</v>
      </c>
      <c r="B14" s="6" t="s">
        <v>170</v>
      </c>
      <c r="C14" s="6" t="s">
        <v>171</v>
      </c>
      <c r="D14" s="6" t="s">
        <v>172</v>
      </c>
      <c r="E14" s="6" t="s">
        <v>173</v>
      </c>
      <c r="F14" s="6" t="s">
        <v>115</v>
      </c>
      <c r="G14" s="6" t="s">
        <v>116</v>
      </c>
      <c r="H14" s="6" t="s">
        <v>117</v>
      </c>
      <c r="I14" s="6" t="s">
        <v>118</v>
      </c>
      <c r="J14" s="7">
        <v>26.009838288181498</v>
      </c>
      <c r="K14" s="7">
        <v>3.5977302864688601</v>
      </c>
      <c r="L14" s="7">
        <v>23.202010665875701</v>
      </c>
      <c r="M14" s="7">
        <v>0.26941171409467501</v>
      </c>
      <c r="N14" s="7">
        <v>1.6951551726990099</v>
      </c>
      <c r="O14" s="7">
        <v>2.25071784011045</v>
      </c>
      <c r="P14" s="7">
        <v>5.2008004786804101</v>
      </c>
      <c r="Q14" s="7">
        <v>1.22023491359461</v>
      </c>
      <c r="R14" s="7">
        <v>7.1001243577511497</v>
      </c>
      <c r="S14" s="7">
        <v>1.2313965218248899</v>
      </c>
      <c r="T14" s="10">
        <f>VLOOKUP(B14,'[1]所有数据232-114'!$A$2:$X$1700,24,0)</f>
        <v>6.3077681057208297</v>
      </c>
      <c r="U14" s="6" t="s">
        <v>170</v>
      </c>
      <c r="V14" s="6" t="s">
        <v>153</v>
      </c>
      <c r="W14" s="6">
        <v>9</v>
      </c>
      <c r="X14" s="6" t="s">
        <v>142</v>
      </c>
      <c r="Y14" s="6"/>
      <c r="Z14" s="6" t="s">
        <v>133</v>
      </c>
      <c r="AA14" s="6">
        <v>7</v>
      </c>
      <c r="AB14" s="6" t="s">
        <v>174</v>
      </c>
      <c r="AC14" s="6">
        <v>9</v>
      </c>
      <c r="AD14" s="6" t="s">
        <v>134</v>
      </c>
      <c r="AE14" s="6">
        <v>6</v>
      </c>
      <c r="AF14" s="6" t="s">
        <v>124</v>
      </c>
      <c r="AG14" s="6">
        <v>6</v>
      </c>
      <c r="AH14" s="6">
        <v>61.06666666666667</v>
      </c>
      <c r="AI14" s="6">
        <v>20.2</v>
      </c>
      <c r="AJ14" s="6">
        <v>14.333333333333334</v>
      </c>
      <c r="AK14" s="6">
        <v>9.3204689283120654</v>
      </c>
      <c r="AL14" s="6">
        <v>9.7500000000000142</v>
      </c>
      <c r="AM14" s="6">
        <v>0.16</v>
      </c>
      <c r="AN14" s="6">
        <v>0.42</v>
      </c>
      <c r="AO14" s="6">
        <v>2.48</v>
      </c>
      <c r="AP14" s="6">
        <v>0.32</v>
      </c>
      <c r="AQ14" s="6">
        <v>43.769419999999997</v>
      </c>
      <c r="AR14" s="6">
        <v>2.9129999999999994</v>
      </c>
      <c r="AS14" s="6">
        <v>13.424299999999999</v>
      </c>
      <c r="AT14" s="6">
        <v>3.5768</v>
      </c>
      <c r="AU14" s="6">
        <v>0.37739999999999996</v>
      </c>
      <c r="AV14" s="6">
        <v>0.19599999999999998</v>
      </c>
      <c r="AW14" s="6">
        <v>9.0323999999999991</v>
      </c>
      <c r="AX14" s="6">
        <v>5.9800000000001949</v>
      </c>
      <c r="AY14" s="6">
        <v>0.14458499999999999</v>
      </c>
      <c r="AZ14" s="6">
        <v>9.9596249999999997E-2</v>
      </c>
      <c r="BA14" s="6">
        <v>0.24418125000000002</v>
      </c>
      <c r="BB14" s="6">
        <v>96.238155509685896</v>
      </c>
      <c r="BC14" s="6">
        <v>0.16672499999999998</v>
      </c>
      <c r="BD14" s="6">
        <v>0.2903</v>
      </c>
      <c r="BE14" s="6">
        <v>0.194575</v>
      </c>
      <c r="BF14" s="6">
        <v>2.1656499999999999</v>
      </c>
      <c r="BG14" s="6">
        <v>0.30049999999999999</v>
      </c>
      <c r="BH14" s="6">
        <v>8.4101999999999997</v>
      </c>
      <c r="BI14" s="6">
        <v>0.115175</v>
      </c>
      <c r="BJ14" s="6">
        <v>0.66867500000000002</v>
      </c>
      <c r="BK14" s="6">
        <v>0.51919999999999999</v>
      </c>
      <c r="BL14" s="6">
        <v>0.16307499999999997</v>
      </c>
      <c r="BM14" s="6">
        <v>0.29622500000000002</v>
      </c>
      <c r="BN14" s="6">
        <v>2.5705249999999999</v>
      </c>
      <c r="BO14" s="6">
        <v>0</v>
      </c>
      <c r="BP14" s="6">
        <v>0.50084999999999991</v>
      </c>
      <c r="BQ14" s="6">
        <v>9.425E-2</v>
      </c>
      <c r="BR14" s="6">
        <v>0.23592499999999997</v>
      </c>
      <c r="BS14" s="6">
        <v>0</v>
      </c>
      <c r="BT14" s="6">
        <v>0</v>
      </c>
      <c r="BU14" s="6">
        <v>17.069174999999998</v>
      </c>
      <c r="BV14" s="6">
        <v>37.361866575350433</v>
      </c>
      <c r="BW14" s="6">
        <v>11.277950960746574</v>
      </c>
      <c r="BX14" s="6">
        <v>30.541545308985363</v>
      </c>
      <c r="BY14" s="6">
        <v>10.370330942241356</v>
      </c>
      <c r="BZ14" s="6">
        <v>5.9070352757684521</v>
      </c>
      <c r="CA14" s="6">
        <v>3.1152462980214906</v>
      </c>
      <c r="CB14" s="6">
        <v>11.877918867530767</v>
      </c>
      <c r="CC14" s="6">
        <v>11.255209686719606</v>
      </c>
      <c r="CD14" s="6">
        <v>10.448592802673843</v>
      </c>
      <c r="CE14" s="6">
        <v>18.378987316064851</v>
      </c>
      <c r="CF14" s="6">
        <v>22.568350716463843</v>
      </c>
      <c r="CG14" s="6">
        <v>2257.7670348295251</v>
      </c>
      <c r="CH14" s="6">
        <v>29.714387868258939</v>
      </c>
      <c r="CI14" s="6">
        <v>75.026672527068115</v>
      </c>
      <c r="CJ14" s="6">
        <v>41.005690034652531</v>
      </c>
      <c r="CK14" s="6">
        <v>12.809800000000001</v>
      </c>
      <c r="CL14" s="6">
        <v>3.1656200000000001</v>
      </c>
      <c r="CM14" s="6">
        <v>0.15178250000000001</v>
      </c>
      <c r="CN14" s="6">
        <v>0.16775300000000001</v>
      </c>
      <c r="CO14" s="6">
        <v>64.846500000000006</v>
      </c>
      <c r="CP14" s="6">
        <v>6.5221499999999999</v>
      </c>
      <c r="CQ14" s="6">
        <v>3.1573399999999996</v>
      </c>
      <c r="CR14" s="6">
        <v>2.8619599999999998</v>
      </c>
      <c r="CS14" s="6">
        <v>7.730599999999999</v>
      </c>
      <c r="CT14" s="6">
        <v>0.73526499999999995</v>
      </c>
      <c r="CU14" s="6">
        <v>6.15</v>
      </c>
      <c r="CV14" s="6">
        <v>5.9</v>
      </c>
      <c r="CW14" s="6">
        <v>6.2</v>
      </c>
      <c r="CX14" s="6">
        <v>24.05</v>
      </c>
      <c r="CY14" s="6">
        <v>5.8</v>
      </c>
      <c r="CZ14" s="6">
        <v>3.910569105691057</v>
      </c>
      <c r="DA14" s="6">
        <v>5.98</v>
      </c>
      <c r="DB14" s="6">
        <v>5.88</v>
      </c>
      <c r="DC14" s="6">
        <v>6</v>
      </c>
      <c r="DD14" s="6">
        <v>6.28</v>
      </c>
      <c r="DE14" s="6">
        <v>6.15</v>
      </c>
      <c r="DF14" s="6">
        <v>6</v>
      </c>
      <c r="DG14" s="6">
        <v>5.8</v>
      </c>
      <c r="DH14" s="6">
        <v>6</v>
      </c>
      <c r="DI14" s="6">
        <v>5.9</v>
      </c>
      <c r="DJ14" s="6">
        <v>6.2</v>
      </c>
      <c r="DK14" s="6">
        <v>6</v>
      </c>
      <c r="DL14" s="6">
        <v>6</v>
      </c>
      <c r="DM14" s="6">
        <v>6.7</v>
      </c>
      <c r="DN14" s="6">
        <v>6</v>
      </c>
      <c r="DO14" s="6" t="s">
        <v>125</v>
      </c>
      <c r="DP14" s="6" t="s">
        <v>145</v>
      </c>
      <c r="DQ14" t="str">
        <f t="shared" si="0"/>
        <v>C</v>
      </c>
      <c r="DR14" s="12" t="s">
        <v>388</v>
      </c>
      <c r="DS14" s="12" t="s">
        <v>386</v>
      </c>
      <c r="DW14">
        <v>6.3077681057208297</v>
      </c>
      <c r="DX14" t="s">
        <v>406</v>
      </c>
      <c r="DZ14" t="s">
        <v>410</v>
      </c>
      <c r="EA14" t="s">
        <v>387</v>
      </c>
    </row>
    <row r="15" spans="1:131" x14ac:dyDescent="0.4">
      <c r="A15">
        <v>14</v>
      </c>
      <c r="B15" s="6" t="s">
        <v>175</v>
      </c>
      <c r="C15" s="6" t="s">
        <v>171</v>
      </c>
      <c r="D15" s="6" t="s">
        <v>172</v>
      </c>
      <c r="E15" s="6" t="s">
        <v>173</v>
      </c>
      <c r="F15" s="6" t="s">
        <v>115</v>
      </c>
      <c r="G15" s="6" t="s">
        <v>116</v>
      </c>
      <c r="H15" s="6" t="s">
        <v>127</v>
      </c>
      <c r="I15" s="6" t="s">
        <v>128</v>
      </c>
      <c r="J15" s="7">
        <v>26.6964064400495</v>
      </c>
      <c r="K15" s="7">
        <v>3.4044481848849801</v>
      </c>
      <c r="L15" s="7">
        <v>23.916044650583601</v>
      </c>
      <c r="M15" s="7">
        <v>0.282039602068829</v>
      </c>
      <c r="N15" s="7">
        <v>1.8346903472945799</v>
      </c>
      <c r="O15" s="7">
        <v>2.2539271413083801</v>
      </c>
      <c r="P15" s="7">
        <v>5.1890700296518597</v>
      </c>
      <c r="Q15" s="7">
        <v>1.2327154188462499</v>
      </c>
      <c r="R15" s="7">
        <v>7.6314873091036999</v>
      </c>
      <c r="S15" s="7">
        <v>1.3392850155707301</v>
      </c>
      <c r="T15" s="10">
        <f>VLOOKUP(B15,'[1]所有数据232-114'!$A$2:$X$1700,24,0)</f>
        <v>6.3906028134352999</v>
      </c>
      <c r="U15" s="6" t="s">
        <v>175</v>
      </c>
      <c r="V15" s="6" t="s">
        <v>153</v>
      </c>
      <c r="W15" s="6">
        <v>9</v>
      </c>
      <c r="X15" s="6" t="s">
        <v>142</v>
      </c>
      <c r="Y15" s="6"/>
      <c r="Z15" s="6" t="s">
        <v>121</v>
      </c>
      <c r="AA15" s="6">
        <v>6</v>
      </c>
      <c r="AB15" s="6" t="s">
        <v>155</v>
      </c>
      <c r="AC15" s="6">
        <v>7.5</v>
      </c>
      <c r="AD15" s="6" t="s">
        <v>134</v>
      </c>
      <c r="AE15" s="6">
        <v>6</v>
      </c>
      <c r="AF15" s="6" t="s">
        <v>135</v>
      </c>
      <c r="AG15" s="6">
        <v>5</v>
      </c>
      <c r="AH15" s="6">
        <v>57.06666666666667</v>
      </c>
      <c r="AI15" s="6">
        <v>20.333333333333332</v>
      </c>
      <c r="AJ15" s="6">
        <v>12.564</v>
      </c>
      <c r="AK15" s="6">
        <v>8.1336238198983288</v>
      </c>
      <c r="AL15" s="6">
        <v>9.7249999999999837</v>
      </c>
      <c r="AM15" s="6">
        <v>0.17</v>
      </c>
      <c r="AN15" s="6">
        <v>0.42</v>
      </c>
      <c r="AO15" s="6">
        <v>2.36</v>
      </c>
      <c r="AP15" s="6">
        <v>0.25</v>
      </c>
      <c r="AQ15" s="6">
        <v>42.671085000000005</v>
      </c>
      <c r="AR15" s="6">
        <v>2.0003000000000002</v>
      </c>
      <c r="AS15" s="6">
        <v>12.959800000000001</v>
      </c>
      <c r="AT15" s="6">
        <v>3.5556000000000001</v>
      </c>
      <c r="AU15" s="6">
        <v>0.36180000000000001</v>
      </c>
      <c r="AV15" s="6">
        <v>0.17370000000000002</v>
      </c>
      <c r="AW15" s="6">
        <v>10.6828</v>
      </c>
      <c r="AX15" s="6">
        <v>5.8211111111110849</v>
      </c>
      <c r="AY15" s="6">
        <v>0.15981000000000001</v>
      </c>
      <c r="AZ15" s="6">
        <v>0.115565</v>
      </c>
      <c r="BA15" s="6">
        <v>0.27537500000000004</v>
      </c>
      <c r="BB15" s="6">
        <v>78.296140035061867</v>
      </c>
      <c r="BC15" s="6">
        <v>0</v>
      </c>
      <c r="BD15" s="6">
        <v>0.12682500000000002</v>
      </c>
      <c r="BE15" s="6">
        <v>0.132775</v>
      </c>
      <c r="BF15" s="6">
        <v>1.5563499999999999</v>
      </c>
      <c r="BG15" s="6">
        <v>0.31317499999999998</v>
      </c>
      <c r="BH15" s="6">
        <v>8.2126999999999999</v>
      </c>
      <c r="BI15" s="6">
        <v>0.108575</v>
      </c>
      <c r="BJ15" s="6">
        <v>0.64</v>
      </c>
      <c r="BK15" s="6">
        <v>0.40142499999999998</v>
      </c>
      <c r="BL15" s="6">
        <v>9.8699999999999996E-2</v>
      </c>
      <c r="BM15" s="6">
        <v>0.16039999999999999</v>
      </c>
      <c r="BN15" s="6">
        <v>0.80775000000000008</v>
      </c>
      <c r="BO15" s="6">
        <v>0.24287500000000001</v>
      </c>
      <c r="BP15" s="6">
        <v>0.18905000000000002</v>
      </c>
      <c r="BQ15" s="6">
        <v>8.1799999999999998E-2</v>
      </c>
      <c r="BR15" s="6">
        <v>0.11587499999999999</v>
      </c>
      <c r="BS15" s="6">
        <v>0</v>
      </c>
      <c r="BT15" s="6">
        <v>5.7425000000000004E-2</v>
      </c>
      <c r="BU15" s="6">
        <v>14.365724999999998</v>
      </c>
      <c r="BV15" s="6">
        <v>30.620916296837699</v>
      </c>
      <c r="BW15" s="6">
        <v>9.9298707002916675</v>
      </c>
      <c r="BX15" s="6">
        <v>27.190201445121943</v>
      </c>
      <c r="BY15" s="6">
        <v>9.2428198409798519</v>
      </c>
      <c r="BZ15" s="6">
        <v>5.1286488996123465</v>
      </c>
      <c r="CA15" s="6">
        <v>2.8693082543619131</v>
      </c>
      <c r="CB15" s="6">
        <v>11.840866590755745</v>
      </c>
      <c r="CC15" s="6">
        <v>10.681763353634562</v>
      </c>
      <c r="CD15" s="6">
        <v>10.424023375739097</v>
      </c>
      <c r="CE15" s="6">
        <v>17.878815320146181</v>
      </c>
      <c r="CF15" s="6">
        <v>19.965178930751538</v>
      </c>
      <c r="CG15" s="6">
        <v>2186.5617047047513</v>
      </c>
      <c r="CH15" s="6">
        <v>27.658267912214519</v>
      </c>
      <c r="CI15" s="6">
        <v>67.753683640949021</v>
      </c>
      <c r="CJ15" s="6">
        <v>36.847434901554394</v>
      </c>
      <c r="CK15" s="6">
        <v>10.232749999999999</v>
      </c>
      <c r="CL15" s="6">
        <v>2.9254599999999997</v>
      </c>
      <c r="CM15" s="6">
        <v>0.15081749999999999</v>
      </c>
      <c r="CN15" s="6">
        <v>0.220807</v>
      </c>
      <c r="CO15" s="6">
        <v>56.023000000000003</v>
      </c>
      <c r="CP15" s="6">
        <v>5.7817500000000006</v>
      </c>
      <c r="CQ15" s="6">
        <v>3.2734800000000002</v>
      </c>
      <c r="CR15" s="6">
        <v>2.79541</v>
      </c>
      <c r="CS15" s="6">
        <v>7.7832499999999989</v>
      </c>
      <c r="CT15" s="6">
        <v>0.79403999999999997</v>
      </c>
      <c r="CU15" s="6">
        <v>6.5</v>
      </c>
      <c r="CV15" s="6">
        <v>6.45</v>
      </c>
      <c r="CW15" s="6">
        <v>6.5</v>
      </c>
      <c r="CX15" s="6">
        <v>26</v>
      </c>
      <c r="CY15" s="6">
        <v>6.55</v>
      </c>
      <c r="CZ15" s="6">
        <v>4.3478260869565215</v>
      </c>
      <c r="DA15" s="6">
        <v>6.5</v>
      </c>
      <c r="DB15" s="6">
        <v>6.4</v>
      </c>
      <c r="DC15" s="6">
        <v>6.5</v>
      </c>
      <c r="DD15" s="6">
        <v>6.2</v>
      </c>
      <c r="DE15" s="6">
        <v>5.98</v>
      </c>
      <c r="DF15" s="6">
        <v>6.2</v>
      </c>
      <c r="DG15" s="6">
        <v>6.5</v>
      </c>
      <c r="DH15" s="6">
        <v>6.8</v>
      </c>
      <c r="DI15" s="6">
        <v>6.7</v>
      </c>
      <c r="DJ15" s="6">
        <v>6.5</v>
      </c>
      <c r="DK15" s="6">
        <v>6.6</v>
      </c>
      <c r="DL15" s="6">
        <v>6.7</v>
      </c>
      <c r="DM15" s="6">
        <v>6.5</v>
      </c>
      <c r="DN15" s="6">
        <v>5.9</v>
      </c>
      <c r="DO15" s="6" t="s">
        <v>130</v>
      </c>
      <c r="DP15" s="6" t="s">
        <v>130</v>
      </c>
      <c r="DQ15" t="str">
        <f t="shared" si="0"/>
        <v>A</v>
      </c>
      <c r="DR15" s="13" t="s">
        <v>395</v>
      </c>
      <c r="DS15" s="12" t="s">
        <v>386</v>
      </c>
      <c r="DW15">
        <v>6.3906028134352999</v>
      </c>
      <c r="DX15" t="s">
        <v>406</v>
      </c>
      <c r="DZ15" t="s">
        <v>407</v>
      </c>
      <c r="EA15" t="s">
        <v>393</v>
      </c>
    </row>
    <row r="16" spans="1:131" x14ac:dyDescent="0.4">
      <c r="A16">
        <v>15</v>
      </c>
      <c r="B16" s="6" t="s">
        <v>176</v>
      </c>
      <c r="C16" s="6" t="s">
        <v>171</v>
      </c>
      <c r="D16" s="6" t="s">
        <v>172</v>
      </c>
      <c r="E16" s="6" t="s">
        <v>173</v>
      </c>
      <c r="F16" s="6" t="s">
        <v>115</v>
      </c>
      <c r="G16" s="6" t="s">
        <v>116</v>
      </c>
      <c r="H16" s="6" t="s">
        <v>132</v>
      </c>
      <c r="I16" s="6"/>
      <c r="J16" s="7">
        <v>22.849038464932601</v>
      </c>
      <c r="K16" s="7">
        <v>4.14255767698232</v>
      </c>
      <c r="L16" s="7">
        <v>20.4277605348958</v>
      </c>
      <c r="M16" s="7">
        <v>0.35162021953400102</v>
      </c>
      <c r="N16" s="7">
        <v>1.6496405654784401</v>
      </c>
      <c r="O16" s="7">
        <v>2.482381929237</v>
      </c>
      <c r="P16" s="7">
        <v>5.1829829134606404</v>
      </c>
      <c r="Q16" s="7">
        <v>1.0877127419472301</v>
      </c>
      <c r="R16" s="7">
        <v>6.2309551448491103</v>
      </c>
      <c r="S16" s="7">
        <v>0.84974509412635901</v>
      </c>
      <c r="T16" s="10">
        <f>VLOOKUP(B16,'[1]所有数据232-114'!$A$2:$X$1700,24,0)</f>
        <v>5.9503980264745904</v>
      </c>
      <c r="U16" s="6" t="s">
        <v>176</v>
      </c>
      <c r="V16" s="6" t="s">
        <v>153</v>
      </c>
      <c r="W16" s="6">
        <v>9</v>
      </c>
      <c r="X16" s="6" t="s">
        <v>142</v>
      </c>
      <c r="Y16" s="6"/>
      <c r="Z16" s="6" t="s">
        <v>177</v>
      </c>
      <c r="AA16" s="6">
        <v>9.5</v>
      </c>
      <c r="AB16" s="6" t="s">
        <v>174</v>
      </c>
      <c r="AC16" s="6">
        <v>9</v>
      </c>
      <c r="AD16" s="6" t="s">
        <v>178</v>
      </c>
      <c r="AE16" s="6">
        <v>5</v>
      </c>
      <c r="AF16" s="6" t="s">
        <v>179</v>
      </c>
      <c r="AG16" s="6">
        <v>4</v>
      </c>
      <c r="AH16" s="6">
        <v>50.8</v>
      </c>
      <c r="AI16" s="6">
        <v>18.8</v>
      </c>
      <c r="AJ16" s="6">
        <v>11.698666666666666</v>
      </c>
      <c r="AK16" s="6">
        <v>9.7090418659046112</v>
      </c>
      <c r="AL16" s="6">
        <v>9.9750000000000227</v>
      </c>
      <c r="AM16" s="6">
        <v>0.19</v>
      </c>
      <c r="AN16" s="6">
        <v>0.48</v>
      </c>
      <c r="AO16" s="6">
        <v>2.5299999999999998</v>
      </c>
      <c r="AP16" s="6">
        <v>0.28999999999999998</v>
      </c>
      <c r="AQ16" s="6">
        <v>46.907519999999998</v>
      </c>
      <c r="AR16" s="6">
        <v>1.9001999999999999</v>
      </c>
      <c r="AS16" s="6">
        <v>11.675199999999998</v>
      </c>
      <c r="AT16" s="6">
        <v>2.7064999999999997</v>
      </c>
      <c r="AU16" s="6">
        <v>0.35680000000000001</v>
      </c>
      <c r="AV16" s="6">
        <v>0.16219999999999998</v>
      </c>
      <c r="AW16" s="6">
        <v>11.4902</v>
      </c>
      <c r="AX16" s="6">
        <v>6.7466666666668909</v>
      </c>
      <c r="AY16" s="6">
        <v>0.13436000000000003</v>
      </c>
      <c r="AZ16" s="6">
        <v>9.7593750000000007E-2</v>
      </c>
      <c r="BA16" s="6">
        <v>0.23195375000000001</v>
      </c>
      <c r="BB16" s="6">
        <v>105.85243737246182</v>
      </c>
      <c r="BC16" s="6">
        <v>0</v>
      </c>
      <c r="BD16" s="6">
        <v>0.25910000000000005</v>
      </c>
      <c r="BE16" s="6">
        <v>0.21682500000000002</v>
      </c>
      <c r="BF16" s="6">
        <v>4.124225</v>
      </c>
      <c r="BG16" s="6">
        <v>0</v>
      </c>
      <c r="BH16" s="6">
        <v>11.39335</v>
      </c>
      <c r="BI16" s="6">
        <v>0.13400000000000001</v>
      </c>
      <c r="BJ16" s="6">
        <v>0.76002499999999995</v>
      </c>
      <c r="BK16" s="6">
        <v>0.74642500000000001</v>
      </c>
      <c r="BL16" s="6">
        <v>0.16822500000000001</v>
      </c>
      <c r="BM16" s="6">
        <v>0.36172500000000002</v>
      </c>
      <c r="BN16" s="6">
        <v>0.91400000000000003</v>
      </c>
      <c r="BO16" s="6">
        <v>0.59439999999999993</v>
      </c>
      <c r="BP16" s="6">
        <v>0.40937499999999999</v>
      </c>
      <c r="BQ16" s="6">
        <v>0.11425</v>
      </c>
      <c r="BR16" s="6">
        <v>0.19587499999999999</v>
      </c>
      <c r="BS16" s="6">
        <v>0</v>
      </c>
      <c r="BT16" s="6">
        <v>1.9975E-2</v>
      </c>
      <c r="BU16" s="6">
        <v>22.442024999999997</v>
      </c>
      <c r="BV16" s="6">
        <v>36.784557076761885</v>
      </c>
      <c r="BW16" s="6">
        <v>12.131393034715783</v>
      </c>
      <c r="BX16" s="6">
        <v>33.142390676937566</v>
      </c>
      <c r="BY16" s="6">
        <v>11.612829300963325</v>
      </c>
      <c r="BZ16" s="6">
        <v>5.6079268880570012</v>
      </c>
      <c r="CA16" s="6">
        <v>3.5724389583029179</v>
      </c>
      <c r="CB16" s="6">
        <v>12.639974224754871</v>
      </c>
      <c r="CC16" s="6">
        <v>11.197370320645899</v>
      </c>
      <c r="CD16" s="6">
        <v>11.059835940852142</v>
      </c>
      <c r="CE16" s="6">
        <v>18.434478771173346</v>
      </c>
      <c r="CF16" s="6">
        <v>24.117428076227185</v>
      </c>
      <c r="CG16" s="6">
        <v>2215.7253978100316</v>
      </c>
      <c r="CH16" s="6">
        <v>33.620399178041652</v>
      </c>
      <c r="CI16" s="6">
        <v>91.64224009313989</v>
      </c>
      <c r="CJ16" s="6">
        <v>44.4182180454888</v>
      </c>
      <c r="CK16" s="6">
        <v>14.991149999999998</v>
      </c>
      <c r="CL16" s="6">
        <v>3.6877200000000006</v>
      </c>
      <c r="CM16" s="6">
        <v>0.1683105</v>
      </c>
      <c r="CN16" s="6">
        <v>0.20383849999999998</v>
      </c>
      <c r="CO16" s="6">
        <v>60.3</v>
      </c>
      <c r="CP16" s="6">
        <v>6.8552499999999998</v>
      </c>
      <c r="CQ16" s="6">
        <v>2.9442000000000004</v>
      </c>
      <c r="CR16" s="6">
        <v>2.2108300000000001</v>
      </c>
      <c r="CS16" s="6">
        <v>5.0901999999999994</v>
      </c>
      <c r="CT16" s="6">
        <v>0.67586500000000005</v>
      </c>
      <c r="CU16" s="6">
        <v>6.33</v>
      </c>
      <c r="CV16" s="6">
        <v>5.93</v>
      </c>
      <c r="CW16" s="6">
        <v>6.23</v>
      </c>
      <c r="CX16" s="6">
        <v>24.57</v>
      </c>
      <c r="CY16" s="6">
        <v>6.08</v>
      </c>
      <c r="CZ16" s="6">
        <v>4.1086956521739131</v>
      </c>
      <c r="DA16" s="6">
        <v>6.08</v>
      </c>
      <c r="DB16" s="6">
        <v>6.05</v>
      </c>
      <c r="DC16" s="6">
        <v>6.1</v>
      </c>
      <c r="DD16" s="6">
        <v>6.18</v>
      </c>
      <c r="DE16" s="6">
        <v>5.98</v>
      </c>
      <c r="DF16" s="6">
        <v>6.5</v>
      </c>
      <c r="DG16" s="6">
        <v>6</v>
      </c>
      <c r="DH16" s="6">
        <v>6.2</v>
      </c>
      <c r="DI16" s="6">
        <v>6</v>
      </c>
      <c r="DJ16" s="6">
        <v>6</v>
      </c>
      <c r="DK16" s="6">
        <v>6.2</v>
      </c>
      <c r="DL16" s="6">
        <v>6.2</v>
      </c>
      <c r="DM16" s="6">
        <v>6.2</v>
      </c>
      <c r="DN16" s="6">
        <v>5.6</v>
      </c>
      <c r="DO16" s="6" t="s">
        <v>130</v>
      </c>
      <c r="DP16" s="6" t="s">
        <v>130</v>
      </c>
      <c r="DQ16" t="str">
        <f t="shared" si="0"/>
        <v>A</v>
      </c>
      <c r="DR16" s="13" t="s">
        <v>396</v>
      </c>
      <c r="DS16" s="12" t="s">
        <v>388</v>
      </c>
      <c r="DW16">
        <v>5.9503980264745904</v>
      </c>
      <c r="DX16" t="s">
        <v>414</v>
      </c>
      <c r="DZ16" t="s">
        <v>409</v>
      </c>
      <c r="EA16" t="s">
        <v>393</v>
      </c>
    </row>
    <row r="17" spans="1:131" x14ac:dyDescent="0.4">
      <c r="A17">
        <v>16</v>
      </c>
      <c r="B17" s="8" t="s">
        <v>180</v>
      </c>
      <c r="C17" s="8" t="s">
        <v>171</v>
      </c>
      <c r="D17" s="8" t="s">
        <v>181</v>
      </c>
      <c r="E17" s="8" t="s">
        <v>182</v>
      </c>
      <c r="F17" s="8" t="s">
        <v>115</v>
      </c>
      <c r="G17" s="8" t="s">
        <v>116</v>
      </c>
      <c r="H17" s="8" t="s">
        <v>117</v>
      </c>
      <c r="I17" s="8" t="s">
        <v>183</v>
      </c>
      <c r="J17" s="9">
        <v>38.070167610832499</v>
      </c>
      <c r="K17" s="9">
        <v>3.0968935835154299</v>
      </c>
      <c r="L17" s="9">
        <v>29.307454026929001</v>
      </c>
      <c r="M17" s="9">
        <v>0.277073953257155</v>
      </c>
      <c r="N17" s="9">
        <v>1.5197942917085301</v>
      </c>
      <c r="O17" s="9">
        <v>1.9719166893595299</v>
      </c>
      <c r="P17" s="9">
        <v>5.1711582316506002</v>
      </c>
      <c r="Q17" s="9">
        <v>1.1336795693319901</v>
      </c>
      <c r="R17" s="9">
        <v>6.3548954953239596</v>
      </c>
      <c r="S17" s="9">
        <v>1.26776102401483</v>
      </c>
      <c r="T17" s="10">
        <f>VLOOKUP(B17,'[1]所有数据232-114'!$A$2:$X$1700,24,0)</f>
        <v>7.44883412486202</v>
      </c>
      <c r="U17" s="8" t="s">
        <v>180</v>
      </c>
      <c r="V17" s="8" t="s">
        <v>153</v>
      </c>
      <c r="W17" s="8">
        <v>9</v>
      </c>
      <c r="X17" s="8" t="s">
        <v>142</v>
      </c>
      <c r="Y17" s="8"/>
      <c r="Z17" s="8" t="s">
        <v>121</v>
      </c>
      <c r="AA17" s="8">
        <v>6</v>
      </c>
      <c r="AB17" s="8" t="s">
        <v>122</v>
      </c>
      <c r="AC17" s="8">
        <v>8.5</v>
      </c>
      <c r="AD17" s="8" t="s">
        <v>123</v>
      </c>
      <c r="AE17" s="8">
        <v>7</v>
      </c>
      <c r="AF17" s="8" t="s">
        <v>184</v>
      </c>
      <c r="AG17" s="8">
        <v>8</v>
      </c>
      <c r="AH17" s="8">
        <v>68.86666666666666</v>
      </c>
      <c r="AI17" s="8">
        <v>22.4</v>
      </c>
      <c r="AJ17" s="8">
        <v>17.259999999999998</v>
      </c>
      <c r="AK17" s="8">
        <v>10.253043978534174</v>
      </c>
      <c r="AL17" s="8">
        <v>8.1000000000001293</v>
      </c>
      <c r="AM17" s="8">
        <v>0.15</v>
      </c>
      <c r="AN17" s="8">
        <v>0.36</v>
      </c>
      <c r="AO17" s="8">
        <v>1.98</v>
      </c>
      <c r="AP17" s="8">
        <v>0.26</v>
      </c>
      <c r="AQ17" s="8">
        <v>28.706540000000004</v>
      </c>
      <c r="AR17" s="8">
        <v>2.6463000000000001</v>
      </c>
      <c r="AS17" s="8">
        <v>11.571200000000001</v>
      </c>
      <c r="AT17" s="8">
        <v>3.444</v>
      </c>
      <c r="AU17" s="8">
        <v>0.372</v>
      </c>
      <c r="AV17" s="8">
        <v>5.3999999999999999E-2</v>
      </c>
      <c r="AW17" s="8">
        <v>12.291900000000002</v>
      </c>
      <c r="AX17" s="8">
        <v>5.0422222222222342</v>
      </c>
      <c r="AY17" s="8">
        <v>6.7674999999999999E-2</v>
      </c>
      <c r="AZ17" s="8">
        <v>5.1102499999999995E-2</v>
      </c>
      <c r="BA17" s="8">
        <v>0.11877749999999999</v>
      </c>
      <c r="BB17" s="8">
        <v>100.71172676292471</v>
      </c>
      <c r="BC17" s="8">
        <v>0</v>
      </c>
      <c r="BD17" s="8">
        <v>0.22509999999999997</v>
      </c>
      <c r="BE17" s="8">
        <v>8.3725000000000008E-2</v>
      </c>
      <c r="BF17" s="8">
        <v>0.5850749999999999</v>
      </c>
      <c r="BG17" s="8">
        <v>8.6850000000000011E-2</v>
      </c>
      <c r="BH17" s="8">
        <v>10.507950000000001</v>
      </c>
      <c r="BI17" s="8">
        <v>5.1424999999999998E-2</v>
      </c>
      <c r="BJ17" s="8">
        <v>0.44092500000000001</v>
      </c>
      <c r="BK17" s="8">
        <v>0.16625000000000001</v>
      </c>
      <c r="BL17" s="8">
        <v>0.174925</v>
      </c>
      <c r="BM17" s="8">
        <v>0.28655000000000003</v>
      </c>
      <c r="BN17" s="8">
        <v>1.0072749999999999</v>
      </c>
      <c r="BO17" s="8">
        <v>0.36695</v>
      </c>
      <c r="BP17" s="8">
        <v>0.14544999999999997</v>
      </c>
      <c r="BQ17" s="8">
        <v>6.1050000000000007E-2</v>
      </c>
      <c r="BR17" s="8">
        <v>8.7549999999999989E-2</v>
      </c>
      <c r="BS17" s="8">
        <v>0</v>
      </c>
      <c r="BT17" s="8">
        <v>0.24935000000000002</v>
      </c>
      <c r="BU17" s="8">
        <v>15.641300000000003</v>
      </c>
      <c r="BV17" s="8">
        <v>26.467091544997892</v>
      </c>
      <c r="BW17" s="8">
        <v>8.9935277217032059</v>
      </c>
      <c r="BX17" s="8">
        <v>24.036876954133611</v>
      </c>
      <c r="BY17" s="8">
        <v>8.2950111731843581</v>
      </c>
      <c r="BZ17" s="8">
        <v>5.1726136331627623</v>
      </c>
      <c r="CA17" s="8">
        <v>2.4666356978545609</v>
      </c>
      <c r="CB17" s="8">
        <v>10.204588470024882</v>
      </c>
      <c r="CC17" s="8">
        <v>8.714687808084129</v>
      </c>
      <c r="CD17" s="8">
        <v>8.8394969719731478</v>
      </c>
      <c r="CE17" s="8">
        <v>13.331008544199804</v>
      </c>
      <c r="CF17" s="8">
        <v>17.532673536453689</v>
      </c>
      <c r="CG17" s="8">
        <v>1684.3688443735039</v>
      </c>
      <c r="CH17" s="8">
        <v>24.94785923597383</v>
      </c>
      <c r="CI17" s="8">
        <v>70.376724470081953</v>
      </c>
      <c r="CJ17" s="8">
        <v>25.610663578377284</v>
      </c>
      <c r="CK17" s="8">
        <v>7.8873500000000014</v>
      </c>
      <c r="CL17" s="8">
        <v>1.9364750000000002</v>
      </c>
      <c r="CM17" s="8">
        <v>0.1125135</v>
      </c>
      <c r="CN17" s="8">
        <v>0.212561</v>
      </c>
      <c r="CO17" s="8">
        <v>54.529499999999999</v>
      </c>
      <c r="CP17" s="8">
        <v>5.4028499999999999</v>
      </c>
      <c r="CQ17" s="8">
        <v>3.9376249999999997</v>
      </c>
      <c r="CR17" s="8">
        <v>2.2114450000000003</v>
      </c>
      <c r="CS17" s="8">
        <v>7.3846000000000007</v>
      </c>
      <c r="CT17" s="8">
        <v>0.8699849999999999</v>
      </c>
      <c r="CU17">
        <v>6.75</v>
      </c>
      <c r="CV17">
        <v>6.6</v>
      </c>
      <c r="CW17">
        <v>6.45</v>
      </c>
      <c r="CX17">
        <v>26.55</v>
      </c>
      <c r="CY17">
        <v>6.75</v>
      </c>
      <c r="CZ17">
        <v>4.4249999999999998</v>
      </c>
      <c r="DA17">
        <v>6.5</v>
      </c>
      <c r="DB17">
        <v>6.7</v>
      </c>
      <c r="DC17">
        <v>6.58</v>
      </c>
      <c r="DD17">
        <v>6.1</v>
      </c>
      <c r="DE17">
        <v>6</v>
      </c>
      <c r="DF17">
        <v>7</v>
      </c>
      <c r="DG17">
        <v>7</v>
      </c>
      <c r="DH17">
        <v>6.5</v>
      </c>
      <c r="DI17">
        <v>7.2</v>
      </c>
      <c r="DJ17">
        <v>7</v>
      </c>
      <c r="DK17">
        <v>7</v>
      </c>
      <c r="DL17">
        <v>7</v>
      </c>
      <c r="DM17">
        <v>6</v>
      </c>
      <c r="DN17">
        <v>5.5</v>
      </c>
      <c r="DO17" t="s">
        <v>130</v>
      </c>
      <c r="DP17" t="s">
        <v>130</v>
      </c>
      <c r="DQ17" t="str">
        <f t="shared" si="0"/>
        <v>A</v>
      </c>
      <c r="DR17" s="12" t="s">
        <v>384</v>
      </c>
      <c r="DS17" s="12" t="s">
        <v>384</v>
      </c>
      <c r="DW17">
        <v>7.44883412486202</v>
      </c>
      <c r="DX17" t="s">
        <v>415</v>
      </c>
      <c r="DZ17" t="s">
        <v>419</v>
      </c>
      <c r="EA17" t="s">
        <v>395</v>
      </c>
    </row>
    <row r="18" spans="1:131" x14ac:dyDescent="0.4">
      <c r="A18">
        <v>17</v>
      </c>
      <c r="B18" s="8" t="s">
        <v>185</v>
      </c>
      <c r="C18" s="8" t="s">
        <v>171</v>
      </c>
      <c r="D18" s="8" t="s">
        <v>181</v>
      </c>
      <c r="E18" s="8" t="s">
        <v>182</v>
      </c>
      <c r="F18" s="8" t="s">
        <v>115</v>
      </c>
      <c r="G18" s="8" t="s">
        <v>116</v>
      </c>
      <c r="H18" s="8" t="s">
        <v>127</v>
      </c>
      <c r="I18" s="8" t="s">
        <v>186</v>
      </c>
      <c r="J18" s="9">
        <v>36.920565126849503</v>
      </c>
      <c r="K18" s="9">
        <v>3.1841608181040102</v>
      </c>
      <c r="L18" s="9">
        <v>28.450937255154201</v>
      </c>
      <c r="M18" s="9">
        <v>0.33215468345591698</v>
      </c>
      <c r="N18" s="9">
        <v>1.81462218993937</v>
      </c>
      <c r="O18" s="9">
        <v>1.9598034102067801</v>
      </c>
      <c r="P18" s="9">
        <v>5.1865696103320396</v>
      </c>
      <c r="Q18" s="9">
        <v>1.19228238461789</v>
      </c>
      <c r="R18" s="9">
        <v>5.7985324444260096</v>
      </c>
      <c r="S18" s="9">
        <v>1.3869216950916501</v>
      </c>
      <c r="T18" s="10">
        <f>VLOOKUP(B18,'[1]所有数据232-114'!$A$2:$X$1700,24,0)</f>
        <v>7.3262912600054797</v>
      </c>
      <c r="U18" s="8" t="s">
        <v>185</v>
      </c>
      <c r="V18" s="8" t="s">
        <v>153</v>
      </c>
      <c r="W18" s="8">
        <v>9</v>
      </c>
      <c r="X18" s="8" t="s">
        <v>120</v>
      </c>
      <c r="Y18" s="8"/>
      <c r="Z18" s="8" t="s">
        <v>154</v>
      </c>
      <c r="AA18" s="8">
        <v>5</v>
      </c>
      <c r="AB18" s="8" t="s">
        <v>129</v>
      </c>
      <c r="AC18" s="8">
        <v>8</v>
      </c>
      <c r="AD18" s="8" t="s">
        <v>123</v>
      </c>
      <c r="AE18" s="8">
        <v>7</v>
      </c>
      <c r="AF18" s="8" t="s">
        <v>184</v>
      </c>
      <c r="AG18" s="8">
        <v>8</v>
      </c>
      <c r="AH18" s="8">
        <v>65.2</v>
      </c>
      <c r="AI18" s="8">
        <v>21.533333333333335</v>
      </c>
      <c r="AJ18" s="8">
        <v>14.333333333333334</v>
      </c>
      <c r="AK18" s="8">
        <v>9.5189052051797152</v>
      </c>
      <c r="AL18" s="8">
        <v>8.725000000000005</v>
      </c>
      <c r="AM18" s="8">
        <v>0.16</v>
      </c>
      <c r="AN18" s="8">
        <v>0.38</v>
      </c>
      <c r="AO18" s="8">
        <v>1.95</v>
      </c>
      <c r="AP18" s="8">
        <v>0.34</v>
      </c>
      <c r="AQ18" s="8">
        <v>17.095570000000009</v>
      </c>
      <c r="AR18" s="8">
        <v>2.6970000000000001</v>
      </c>
      <c r="AS18" s="8">
        <v>12.4137</v>
      </c>
      <c r="AT18" s="8">
        <v>3.7898000000000005</v>
      </c>
      <c r="AU18" s="8">
        <v>0.36349999999999999</v>
      </c>
      <c r="AV18" s="8">
        <v>5.6799999999999996E-2</v>
      </c>
      <c r="AW18" s="8">
        <v>12.0946</v>
      </c>
      <c r="AX18" s="8">
        <v>4.7466666666669726</v>
      </c>
      <c r="AY18" s="8">
        <v>5.5939999999999997E-2</v>
      </c>
      <c r="AZ18" s="8">
        <v>4.0741249999999993E-2</v>
      </c>
      <c r="BA18" s="8">
        <v>9.6681249999999996E-2</v>
      </c>
      <c r="BB18" s="8">
        <v>95.261425663319201</v>
      </c>
      <c r="BC18" s="8">
        <v>0.13200000000000001</v>
      </c>
      <c r="BD18" s="8">
        <v>0.33555000000000001</v>
      </c>
      <c r="BE18" s="8">
        <v>0.14580000000000001</v>
      </c>
      <c r="BF18" s="8">
        <v>0.92512499999999998</v>
      </c>
      <c r="BG18" s="8">
        <v>0.24064999999999998</v>
      </c>
      <c r="BH18" s="8">
        <v>10.344975</v>
      </c>
      <c r="BI18" s="8">
        <v>0</v>
      </c>
      <c r="BJ18" s="8">
        <v>0.7581</v>
      </c>
      <c r="BK18" s="8">
        <v>0.45815</v>
      </c>
      <c r="BL18" s="8">
        <v>0.27480000000000004</v>
      </c>
      <c r="BM18" s="8">
        <v>0.38312499999999999</v>
      </c>
      <c r="BN18" s="8">
        <v>1.773725</v>
      </c>
      <c r="BO18" s="8">
        <v>0</v>
      </c>
      <c r="BP18" s="8">
        <v>0.29920000000000002</v>
      </c>
      <c r="BQ18" s="8">
        <v>0</v>
      </c>
      <c r="BR18" s="8">
        <v>0.117025</v>
      </c>
      <c r="BS18" s="8">
        <v>0</v>
      </c>
      <c r="BT18" s="8">
        <v>0</v>
      </c>
      <c r="BU18" s="8">
        <v>19.830524999999998</v>
      </c>
      <c r="BV18" s="8">
        <v>25.503923558612172</v>
      </c>
      <c r="BW18" s="8">
        <v>8.8092369783227884</v>
      </c>
      <c r="BX18" s="8">
        <v>23.163264421964591</v>
      </c>
      <c r="BY18" s="8">
        <v>6.7456783930562292</v>
      </c>
      <c r="BZ18" s="8">
        <v>5.8526753163456124</v>
      </c>
      <c r="CA18" s="8">
        <v>2.649805209261197</v>
      </c>
      <c r="CB18" s="8">
        <v>9.2935459152302737</v>
      </c>
      <c r="CC18" s="8">
        <v>8.0408091326885742</v>
      </c>
      <c r="CD18" s="8">
        <v>7.916331111766616</v>
      </c>
      <c r="CE18" s="8">
        <v>11.588987640933652</v>
      </c>
      <c r="CF18" s="8">
        <v>18.180255994693631</v>
      </c>
      <c r="CG18" s="8">
        <v>2001.084417254438</v>
      </c>
      <c r="CH18" s="8">
        <v>23.73667406449858</v>
      </c>
      <c r="CI18" s="8">
        <v>84.525556912771606</v>
      </c>
      <c r="CJ18" s="8">
        <v>26.279578532012383</v>
      </c>
      <c r="CK18" s="8">
        <v>8.7927000000000017</v>
      </c>
      <c r="CL18" s="8">
        <v>2.00827</v>
      </c>
      <c r="CM18" s="8">
        <v>0.13667899999999999</v>
      </c>
      <c r="CN18" s="8">
        <v>0.21237200000000001</v>
      </c>
      <c r="CO18" s="8">
        <v>61.807000000000009</v>
      </c>
      <c r="CP18" s="8">
        <v>6.0465000000000009</v>
      </c>
      <c r="CQ18" s="8">
        <v>4.2156399999999996</v>
      </c>
      <c r="CR18" s="8">
        <v>2.1149299999999998</v>
      </c>
      <c r="CS18" s="8">
        <v>7.3704999999999998</v>
      </c>
      <c r="CT18" s="8">
        <v>0.92554999999999987</v>
      </c>
      <c r="CU18">
        <v>6.7</v>
      </c>
      <c r="CV18">
        <v>6.7</v>
      </c>
      <c r="CW18">
        <v>6.83</v>
      </c>
      <c r="CX18">
        <v>26.98</v>
      </c>
      <c r="CY18">
        <v>6.75</v>
      </c>
      <c r="CZ18">
        <v>4.6277873070325901</v>
      </c>
      <c r="DA18">
        <v>6.5</v>
      </c>
      <c r="DB18">
        <v>6.43</v>
      </c>
      <c r="DC18">
        <v>6.43</v>
      </c>
      <c r="DD18">
        <v>6.03</v>
      </c>
      <c r="DE18">
        <v>5.83</v>
      </c>
      <c r="DF18">
        <v>6.5</v>
      </c>
      <c r="DG18">
        <v>6.5</v>
      </c>
      <c r="DH18">
        <v>7</v>
      </c>
      <c r="DI18">
        <v>6.7</v>
      </c>
      <c r="DJ18">
        <v>6.5</v>
      </c>
      <c r="DK18">
        <v>6.5</v>
      </c>
      <c r="DL18">
        <v>6.5</v>
      </c>
      <c r="DM18">
        <v>6</v>
      </c>
      <c r="DN18">
        <v>5.6</v>
      </c>
      <c r="DO18" t="s">
        <v>130</v>
      </c>
      <c r="DP18" t="s">
        <v>130</v>
      </c>
      <c r="DQ18" t="str">
        <f t="shared" si="0"/>
        <v>A</v>
      </c>
      <c r="DR18" s="12" t="s">
        <v>384</v>
      </c>
      <c r="DS18" s="12" t="s">
        <v>384</v>
      </c>
      <c r="DW18">
        <v>7.3262912600054797</v>
      </c>
      <c r="DX18" t="s">
        <v>416</v>
      </c>
      <c r="DZ18" t="s">
        <v>408</v>
      </c>
      <c r="EA18" t="s">
        <v>403</v>
      </c>
    </row>
    <row r="19" spans="1:131" x14ac:dyDescent="0.4">
      <c r="A19">
        <v>18</v>
      </c>
      <c r="B19" s="8" t="s">
        <v>187</v>
      </c>
      <c r="C19" s="8" t="s">
        <v>171</v>
      </c>
      <c r="D19" s="8" t="s">
        <v>181</v>
      </c>
      <c r="E19" s="8" t="s">
        <v>182</v>
      </c>
      <c r="F19" s="8" t="s">
        <v>115</v>
      </c>
      <c r="G19" s="8" t="s">
        <v>116</v>
      </c>
      <c r="H19" s="8" t="s">
        <v>132</v>
      </c>
      <c r="I19" s="8"/>
      <c r="J19" s="9">
        <v>29.526435851870001</v>
      </c>
      <c r="K19" s="9">
        <v>3.7708820747001099</v>
      </c>
      <c r="L19" s="9">
        <v>23.354169717203199</v>
      </c>
      <c r="M19" s="9">
        <v>0.34178956067763699</v>
      </c>
      <c r="N19" s="9">
        <v>1.61962590680924</v>
      </c>
      <c r="O19" s="9">
        <v>2.4132929073713401</v>
      </c>
      <c r="P19" s="9">
        <v>5.0660293294815499</v>
      </c>
      <c r="Q19" s="9">
        <v>1.02438336554573</v>
      </c>
      <c r="R19" s="9">
        <v>5.4860706973359097</v>
      </c>
      <c r="S19" s="9">
        <v>1.01390714397864</v>
      </c>
      <c r="T19" s="10">
        <f>VLOOKUP(B19,'[1]所有数据232-114'!$A$2:$X$1700,24,0)</f>
        <v>6.5603272376042101</v>
      </c>
      <c r="U19" s="8" t="s">
        <v>187</v>
      </c>
      <c r="V19" s="8" t="s">
        <v>153</v>
      </c>
      <c r="W19" s="8">
        <v>9</v>
      </c>
      <c r="X19" s="8" t="s">
        <v>142</v>
      </c>
      <c r="Y19" s="8"/>
      <c r="Z19" s="8" t="s">
        <v>121</v>
      </c>
      <c r="AA19" s="8">
        <v>6</v>
      </c>
      <c r="AB19" s="8" t="s">
        <v>174</v>
      </c>
      <c r="AC19" s="8">
        <v>9</v>
      </c>
      <c r="AD19" s="8" t="s">
        <v>123</v>
      </c>
      <c r="AE19" s="8">
        <v>7</v>
      </c>
      <c r="AF19" s="8" t="s">
        <v>157</v>
      </c>
      <c r="AG19" s="8">
        <v>7</v>
      </c>
      <c r="AH19" s="8">
        <v>63.666666666666664</v>
      </c>
      <c r="AI19" s="8">
        <v>19.8</v>
      </c>
      <c r="AJ19" s="8">
        <v>14.472000000000001</v>
      </c>
      <c r="AK19" s="8">
        <v>9.9761386035895843</v>
      </c>
      <c r="AL19" s="8">
        <v>9.5499999999999474</v>
      </c>
      <c r="AM19" s="8">
        <v>0.16</v>
      </c>
      <c r="AN19" s="8">
        <v>0.45</v>
      </c>
      <c r="AO19" s="8">
        <v>2.2400000000000002</v>
      </c>
      <c r="AP19" s="8">
        <v>0.39</v>
      </c>
      <c r="AQ19" s="8">
        <v>32.707617500000005</v>
      </c>
      <c r="AR19" s="8">
        <v>4.6594999999999995</v>
      </c>
      <c r="AS19" s="8">
        <v>14.319700000000001</v>
      </c>
      <c r="AT19" s="8">
        <v>4.8737000000000004</v>
      </c>
      <c r="AU19" s="8">
        <v>0.40300000000000002</v>
      </c>
      <c r="AV19" s="8">
        <v>0.1487</v>
      </c>
      <c r="AW19" s="8">
        <v>10.498799999999999</v>
      </c>
      <c r="AX19" s="8">
        <v>5.2677777777780141</v>
      </c>
      <c r="AY19" s="8">
        <v>5.1659999999999998E-2</v>
      </c>
      <c r="AZ19" s="8">
        <v>3.8304999999999992E-2</v>
      </c>
      <c r="BA19" s="8">
        <v>8.9964999999999989E-2</v>
      </c>
      <c r="BB19" s="8">
        <v>77.736616467923369</v>
      </c>
      <c r="BC19" s="8">
        <v>2.4749999999999998E-3</v>
      </c>
      <c r="BD19" s="8">
        <v>0.19247499999999998</v>
      </c>
      <c r="BE19" s="8">
        <v>0.20117499999999999</v>
      </c>
      <c r="BF19" s="8">
        <v>2.2510000000000003</v>
      </c>
      <c r="BG19" s="8">
        <v>0.14662500000000001</v>
      </c>
      <c r="BH19" s="8">
        <v>15.070949999999998</v>
      </c>
      <c r="BI19" s="8">
        <v>0</v>
      </c>
      <c r="BJ19" s="8">
        <v>0.52480000000000004</v>
      </c>
      <c r="BK19" s="8">
        <v>0.152425</v>
      </c>
      <c r="BL19" s="8">
        <v>0</v>
      </c>
      <c r="BM19" s="8">
        <v>0.26965</v>
      </c>
      <c r="BN19" s="8">
        <v>1.0278499999999999</v>
      </c>
      <c r="BO19" s="8">
        <v>0.25832499999999997</v>
      </c>
      <c r="BP19" s="8">
        <v>6.3049999999999995E-2</v>
      </c>
      <c r="BQ19" s="8">
        <v>6.7900000000000016E-2</v>
      </c>
      <c r="BR19" s="8">
        <v>0.16070000000000001</v>
      </c>
      <c r="BS19" s="8">
        <v>0</v>
      </c>
      <c r="BT19" s="8">
        <v>0</v>
      </c>
      <c r="BU19" s="8">
        <v>20.655899999999999</v>
      </c>
      <c r="BV19" s="8">
        <v>30.541001863571019</v>
      </c>
      <c r="BW19" s="8">
        <v>9.2675320231735601</v>
      </c>
      <c r="BX19" s="8">
        <v>28.007924777983931</v>
      </c>
      <c r="BY19" s="8">
        <v>9.8929557113922257</v>
      </c>
      <c r="BZ19" s="8">
        <v>6.889546976645728</v>
      </c>
      <c r="CA19" s="8">
        <v>2.7621569652737232</v>
      </c>
      <c r="CB19" s="8">
        <v>11.424192067773351</v>
      </c>
      <c r="CC19" s="8">
        <v>7.7077458672669596</v>
      </c>
      <c r="CD19" s="8">
        <v>10.13303260511069</v>
      </c>
      <c r="CE19" s="8">
        <v>11.848328940456572</v>
      </c>
      <c r="CF19" s="8">
        <v>21.118805038896447</v>
      </c>
      <c r="CG19" s="8">
        <v>2537.3151227394173</v>
      </c>
      <c r="CH19" s="8">
        <v>22.456316975164903</v>
      </c>
      <c r="CI19" s="8">
        <v>92.135827775425696</v>
      </c>
      <c r="CJ19" s="8">
        <v>24.794509979329582</v>
      </c>
      <c r="CK19" s="8">
        <v>10.684049999999999</v>
      </c>
      <c r="CL19" s="8">
        <v>1.99495</v>
      </c>
      <c r="CM19" s="8">
        <v>0.11036099999999999</v>
      </c>
      <c r="CN19" s="8">
        <v>0.16808900000000002</v>
      </c>
      <c r="CO19" s="8">
        <v>75.623000000000005</v>
      </c>
      <c r="CP19" s="8">
        <v>9.5132999999999992</v>
      </c>
      <c r="CQ19" s="8">
        <v>3.8930500000000001</v>
      </c>
      <c r="CR19" s="8">
        <v>2.0895350000000001</v>
      </c>
      <c r="CS19" s="8">
        <v>7.0091999999999999</v>
      </c>
      <c r="CT19" s="8">
        <v>0.90497000000000005</v>
      </c>
      <c r="CU19">
        <v>7</v>
      </c>
      <c r="CV19">
        <v>6.87</v>
      </c>
      <c r="CW19">
        <v>6.77</v>
      </c>
      <c r="CX19">
        <v>27.64</v>
      </c>
      <c r="CY19">
        <v>7</v>
      </c>
      <c r="CZ19">
        <v>4.7086882453151615</v>
      </c>
      <c r="DA19">
        <v>6.9</v>
      </c>
      <c r="DB19">
        <v>6.93</v>
      </c>
      <c r="DC19">
        <v>6.83</v>
      </c>
      <c r="DD19">
        <v>6.2</v>
      </c>
      <c r="DE19">
        <v>5.87</v>
      </c>
      <c r="DF19">
        <v>7</v>
      </c>
      <c r="DG19">
        <v>7.2</v>
      </c>
      <c r="DH19">
        <v>7</v>
      </c>
      <c r="DI19">
        <v>7.2</v>
      </c>
      <c r="DJ19">
        <v>7</v>
      </c>
      <c r="DK19">
        <v>7</v>
      </c>
      <c r="DL19">
        <v>7</v>
      </c>
      <c r="DM19">
        <v>6.2</v>
      </c>
      <c r="DN19">
        <v>5.6</v>
      </c>
      <c r="DO19" t="s">
        <v>130</v>
      </c>
      <c r="DP19" t="s">
        <v>130</v>
      </c>
      <c r="DQ19" t="str">
        <f t="shared" si="0"/>
        <v>A</v>
      </c>
      <c r="DR19" s="13" t="s">
        <v>397</v>
      </c>
      <c r="DS19" s="12" t="s">
        <v>386</v>
      </c>
      <c r="DW19">
        <v>6.5603272376042101</v>
      </c>
      <c r="DX19" t="s">
        <v>410</v>
      </c>
      <c r="DZ19" t="s">
        <v>420</v>
      </c>
      <c r="EA19" t="s">
        <v>403</v>
      </c>
    </row>
    <row r="20" spans="1:131" x14ac:dyDescent="0.4">
      <c r="A20">
        <v>19</v>
      </c>
      <c r="B20" s="8" t="s">
        <v>188</v>
      </c>
      <c r="C20" s="8" t="s">
        <v>189</v>
      </c>
      <c r="D20" s="8" t="s">
        <v>190</v>
      </c>
      <c r="E20" s="8" t="s">
        <v>191</v>
      </c>
      <c r="F20" s="8" t="s">
        <v>115</v>
      </c>
      <c r="G20" s="8" t="s">
        <v>116</v>
      </c>
      <c r="H20" s="8" t="s">
        <v>117</v>
      </c>
      <c r="I20" s="8" t="s">
        <v>192</v>
      </c>
      <c r="J20" s="9">
        <v>23.365734077394499</v>
      </c>
      <c r="K20" s="9">
        <v>2.6490186797424</v>
      </c>
      <c r="L20" s="9">
        <v>23.021266751042798</v>
      </c>
      <c r="M20" s="9">
        <v>1.4192122689814199</v>
      </c>
      <c r="N20" s="9">
        <v>0.91209156808609504</v>
      </c>
      <c r="O20" s="9">
        <v>2.2148885311771598</v>
      </c>
      <c r="P20" s="9">
        <v>5.14247102815626</v>
      </c>
      <c r="Q20" s="9">
        <v>0.95189403468376899</v>
      </c>
      <c r="R20" s="9">
        <v>4.5286227196076903</v>
      </c>
      <c r="S20" s="9">
        <v>1.65620410092127</v>
      </c>
      <c r="T20" s="10">
        <f>VLOOKUP(B20,'[1]所有数据232-114'!$A$2:$X$1700,24,0)</f>
        <v>6.1192965209586596</v>
      </c>
      <c r="U20" s="8" t="s">
        <v>188</v>
      </c>
      <c r="V20" s="8" t="s">
        <v>153</v>
      </c>
      <c r="W20" s="8">
        <v>9</v>
      </c>
      <c r="X20" s="8" t="s">
        <v>142</v>
      </c>
      <c r="Y20" s="8"/>
      <c r="Z20" s="8" t="s">
        <v>121</v>
      </c>
      <c r="AA20" s="8">
        <v>6</v>
      </c>
      <c r="AB20" s="8" t="s">
        <v>193</v>
      </c>
      <c r="AC20" s="8">
        <v>9.5</v>
      </c>
      <c r="AD20" s="8" t="s">
        <v>123</v>
      </c>
      <c r="AE20" s="8">
        <v>7</v>
      </c>
      <c r="AF20" s="8" t="s">
        <v>124</v>
      </c>
      <c r="AG20" s="8">
        <v>6</v>
      </c>
      <c r="AH20" s="8">
        <v>56.85</v>
      </c>
      <c r="AI20" s="8">
        <v>22.05</v>
      </c>
      <c r="AJ20" s="9">
        <v>13.0655</v>
      </c>
      <c r="AK20" s="9">
        <v>8.6268850974733322</v>
      </c>
      <c r="AL20" s="9">
        <v>10.650000000000048</v>
      </c>
      <c r="AM20" s="9">
        <v>0.18</v>
      </c>
      <c r="AN20" s="9">
        <v>0.51</v>
      </c>
      <c r="AO20" s="9">
        <v>3.02</v>
      </c>
      <c r="AP20" s="9">
        <v>0.5</v>
      </c>
      <c r="AQ20" s="9">
        <v>46.907519999999998</v>
      </c>
      <c r="AR20" s="9">
        <v>1.1779999999999999</v>
      </c>
      <c r="AS20" s="9">
        <v>9.9055</v>
      </c>
      <c r="AT20" s="9">
        <v>1.6118999999999999</v>
      </c>
      <c r="AU20" s="9">
        <v>0.26250000000000001</v>
      </c>
      <c r="AV20" s="9">
        <v>0.2525</v>
      </c>
      <c r="AW20" s="9">
        <v>8.2931000000000008</v>
      </c>
      <c r="AX20" s="9">
        <v>6.5511111111110019</v>
      </c>
      <c r="AY20" s="9">
        <v>4.5718749999999996E-2</v>
      </c>
      <c r="AZ20" s="9">
        <v>3.1681249999999994E-2</v>
      </c>
      <c r="BA20" s="9">
        <v>7.7399999999999997E-2</v>
      </c>
      <c r="BB20" s="9">
        <v>87.707730273119381</v>
      </c>
      <c r="BC20" s="9">
        <v>4.6325000000000005E-2</v>
      </c>
      <c r="BD20" s="9">
        <v>0.24235000000000004</v>
      </c>
      <c r="BE20" s="9">
        <v>0.12195</v>
      </c>
      <c r="BF20" s="9">
        <v>2.2604250000000001</v>
      </c>
      <c r="BG20" s="9">
        <v>0.38922499999999999</v>
      </c>
      <c r="BH20" s="9">
        <v>6.4560500000000003</v>
      </c>
      <c r="BI20" s="9">
        <v>5.015E-2</v>
      </c>
      <c r="BJ20" s="9">
        <v>0.54195000000000004</v>
      </c>
      <c r="BK20" s="9">
        <v>0.116725</v>
      </c>
      <c r="BL20" s="9">
        <v>0.21160000000000001</v>
      </c>
      <c r="BM20" s="9">
        <v>0.25672499999999998</v>
      </c>
      <c r="BN20" s="9">
        <v>0.72375</v>
      </c>
      <c r="BO20" s="9">
        <v>0.29685</v>
      </c>
      <c r="BP20" s="9">
        <v>0.24275000000000002</v>
      </c>
      <c r="BQ20" s="9">
        <v>3.1649999999999998E-2</v>
      </c>
      <c r="BR20" s="9">
        <v>0.15202499999999999</v>
      </c>
      <c r="BS20" s="9">
        <v>0.17807500000000001</v>
      </c>
      <c r="BT20" s="9">
        <v>9.1075000000000003E-2</v>
      </c>
      <c r="BU20" s="9">
        <v>13.53065</v>
      </c>
      <c r="BV20" s="9">
        <v>44.286402043045868</v>
      </c>
      <c r="BW20" s="9">
        <v>11.220951785325116</v>
      </c>
      <c r="BX20" s="9">
        <v>25.469305693184513</v>
      </c>
      <c r="BY20" s="9">
        <v>7.0334558764556556</v>
      </c>
      <c r="BZ20" s="9">
        <v>6.6617745517399092</v>
      </c>
      <c r="CA20" s="9">
        <v>2.3825160019476708</v>
      </c>
      <c r="CB20" s="9">
        <v>8.7386913481374116</v>
      </c>
      <c r="CC20" s="9">
        <v>14.689311506485884</v>
      </c>
      <c r="CD20" s="9">
        <v>8.4539888929357208</v>
      </c>
      <c r="CE20" s="9">
        <v>34.491232883220583</v>
      </c>
      <c r="CF20" s="9">
        <v>19.473656757737665</v>
      </c>
      <c r="CG20" s="9">
        <v>2077.6445369336811</v>
      </c>
      <c r="CH20" s="9">
        <v>34.059510766153316</v>
      </c>
      <c r="CI20" s="9">
        <v>126.56065256392414</v>
      </c>
      <c r="CJ20" s="9">
        <v>52.890191218663389</v>
      </c>
      <c r="CK20" s="9">
        <v>13.69835</v>
      </c>
      <c r="CL20" s="9">
        <v>4.0676999999999994</v>
      </c>
      <c r="CM20" s="9">
        <v>5.3092499999999994E-2</v>
      </c>
      <c r="CN20" s="9">
        <v>0.13977200000000001</v>
      </c>
      <c r="CO20" s="9">
        <v>54.123500000000007</v>
      </c>
      <c r="CP20" s="9">
        <v>9.8423499999999997</v>
      </c>
      <c r="CQ20" s="9">
        <v>3.3027899999999999</v>
      </c>
      <c r="CR20" s="9">
        <v>3.0287450000000002</v>
      </c>
      <c r="CS20" s="9">
        <v>7.0063500000000003</v>
      </c>
      <c r="CT20" s="9">
        <v>0.75904499999999997</v>
      </c>
      <c r="CU20" s="9">
        <v>6.6</v>
      </c>
      <c r="CV20" s="9">
        <v>6.25</v>
      </c>
      <c r="CW20" s="9">
        <v>6.25</v>
      </c>
      <c r="CX20" s="9">
        <v>25.35</v>
      </c>
      <c r="CY20" s="9">
        <v>6.25</v>
      </c>
      <c r="CZ20" s="9">
        <v>4.4086956521739129</v>
      </c>
      <c r="DA20" s="8">
        <v>6.4</v>
      </c>
      <c r="DB20" s="8">
        <v>6.75</v>
      </c>
      <c r="DC20" s="8">
        <v>6.5</v>
      </c>
      <c r="DD20" s="8">
        <v>6</v>
      </c>
      <c r="DE20" s="8">
        <v>5.75</v>
      </c>
      <c r="DF20" s="8">
        <v>6.7</v>
      </c>
      <c r="DG20" s="8">
        <v>6</v>
      </c>
      <c r="DH20" s="8">
        <v>6.5</v>
      </c>
      <c r="DI20" s="8">
        <v>6.5</v>
      </c>
      <c r="DJ20" s="8">
        <v>6.8</v>
      </c>
      <c r="DK20" s="8">
        <v>7</v>
      </c>
      <c r="DL20" s="8">
        <v>7</v>
      </c>
      <c r="DM20" s="8">
        <v>6</v>
      </c>
      <c r="DN20" s="8">
        <v>5.7</v>
      </c>
      <c r="DO20" s="8" t="s">
        <v>130</v>
      </c>
      <c r="DP20" s="8" t="s">
        <v>145</v>
      </c>
      <c r="DQ20" t="str">
        <f t="shared" si="0"/>
        <v>A</v>
      </c>
      <c r="DR20" s="13" t="s">
        <v>392</v>
      </c>
      <c r="DS20" s="12" t="s">
        <v>388</v>
      </c>
      <c r="DW20">
        <v>6.1192965209586596</v>
      </c>
      <c r="DX20" t="s">
        <v>417</v>
      </c>
      <c r="DZ20" t="s">
        <v>421</v>
      </c>
      <c r="EA20" t="s">
        <v>385</v>
      </c>
    </row>
    <row r="21" spans="1:131" x14ac:dyDescent="0.4">
      <c r="A21">
        <v>20</v>
      </c>
      <c r="B21" s="8" t="s">
        <v>194</v>
      </c>
      <c r="C21" s="8" t="s">
        <v>189</v>
      </c>
      <c r="D21" s="8" t="s">
        <v>190</v>
      </c>
      <c r="E21" s="8" t="s">
        <v>191</v>
      </c>
      <c r="F21" s="8" t="s">
        <v>115</v>
      </c>
      <c r="G21" s="8" t="s">
        <v>116</v>
      </c>
      <c r="H21" s="8" t="s">
        <v>117</v>
      </c>
      <c r="I21" s="8" t="s">
        <v>195</v>
      </c>
      <c r="J21" s="9">
        <v>26.9422976759138</v>
      </c>
      <c r="K21" s="9">
        <v>2.08667618555923</v>
      </c>
      <c r="L21" s="9">
        <v>25.747475682499399</v>
      </c>
      <c r="M21" s="9">
        <v>1.36876261669836</v>
      </c>
      <c r="N21" s="9">
        <v>1.2422452790285401</v>
      </c>
      <c r="O21" s="9">
        <v>1.9625162202078801</v>
      </c>
      <c r="P21" s="9">
        <v>5.1882762906317197</v>
      </c>
      <c r="Q21" s="9">
        <v>1.1506191410007001</v>
      </c>
      <c r="R21" s="9">
        <v>5.8257552156094103</v>
      </c>
      <c r="S21" s="9">
        <v>2.02217564382028</v>
      </c>
      <c r="T21" s="10">
        <f>VLOOKUP(B21,'[1]所有数据232-114'!$A$2:$X$1700,24,0)</f>
        <v>6.5030384826305001</v>
      </c>
      <c r="U21" s="8" t="s">
        <v>194</v>
      </c>
      <c r="V21" s="8" t="s">
        <v>196</v>
      </c>
      <c r="W21" s="8">
        <v>8</v>
      </c>
      <c r="X21" s="8" t="s">
        <v>142</v>
      </c>
      <c r="Y21" s="8"/>
      <c r="Z21" s="8" t="s">
        <v>133</v>
      </c>
      <c r="AA21" s="8">
        <v>7</v>
      </c>
      <c r="AB21" s="8" t="s">
        <v>163</v>
      </c>
      <c r="AC21" s="8">
        <v>7</v>
      </c>
      <c r="AD21" s="8" t="s">
        <v>134</v>
      </c>
      <c r="AE21" s="8">
        <v>6</v>
      </c>
      <c r="AF21" s="8" t="s">
        <v>135</v>
      </c>
      <c r="AG21" s="8">
        <v>5</v>
      </c>
      <c r="AH21" s="8">
        <v>60.06666666666667</v>
      </c>
      <c r="AI21" s="8">
        <v>23.466666666666665</v>
      </c>
      <c r="AJ21" s="9">
        <v>13.718666666666667</v>
      </c>
      <c r="AK21" s="9">
        <v>7.8386101915513677</v>
      </c>
      <c r="AL21" s="9">
        <v>10.150000000000059</v>
      </c>
      <c r="AM21" s="9">
        <v>0.17</v>
      </c>
      <c r="AN21" s="9">
        <v>0.44</v>
      </c>
      <c r="AO21" s="9">
        <v>2.77</v>
      </c>
      <c r="AP21" s="9">
        <v>0.47</v>
      </c>
      <c r="AQ21" s="9">
        <v>38.591555000000007</v>
      </c>
      <c r="AR21" s="9">
        <v>1.2747999999999999</v>
      </c>
      <c r="AS21" s="9">
        <v>10.8643</v>
      </c>
      <c r="AT21" s="9">
        <v>2.0314000000000001</v>
      </c>
      <c r="AU21" s="9">
        <v>0.30099999999999999</v>
      </c>
      <c r="AV21" s="9">
        <v>0.29759999999999998</v>
      </c>
      <c r="AW21" s="9">
        <v>7.8955000000000002</v>
      </c>
      <c r="AX21" s="9">
        <v>5.6988888888887521</v>
      </c>
      <c r="AY21" s="9">
        <v>0.10563500000000001</v>
      </c>
      <c r="AZ21" s="9">
        <v>7.0228750000000006E-2</v>
      </c>
      <c r="BA21" s="9">
        <v>0.17586374999999999</v>
      </c>
      <c r="BB21" s="9">
        <v>66.498264333687089</v>
      </c>
      <c r="BC21" s="9">
        <v>0</v>
      </c>
      <c r="BD21" s="9">
        <v>0.193325</v>
      </c>
      <c r="BE21" s="9">
        <v>8.5474999999999995E-2</v>
      </c>
      <c r="BF21" s="9">
        <v>1.26675</v>
      </c>
      <c r="BG21" s="9">
        <v>0.19605</v>
      </c>
      <c r="BH21" s="9">
        <v>5.3890750000000001</v>
      </c>
      <c r="BI21" s="9">
        <v>4.0824999999999993E-2</v>
      </c>
      <c r="BJ21" s="9">
        <v>0.45445000000000002</v>
      </c>
      <c r="BK21" s="9">
        <v>9.9650000000000002E-2</v>
      </c>
      <c r="BL21" s="9">
        <v>0.18037500000000001</v>
      </c>
      <c r="BM21" s="9">
        <v>0.22270000000000001</v>
      </c>
      <c r="BN21" s="9">
        <v>0.63962500000000011</v>
      </c>
      <c r="BO21" s="9">
        <v>0.23650000000000002</v>
      </c>
      <c r="BP21" s="9">
        <v>0.24347500000000002</v>
      </c>
      <c r="BQ21" s="9">
        <v>5.0075000000000001E-2</v>
      </c>
      <c r="BR21" s="9">
        <v>0.10060000000000001</v>
      </c>
      <c r="BS21" s="9">
        <v>0.13845000000000002</v>
      </c>
      <c r="BT21" s="9">
        <v>7.5575000000000003E-2</v>
      </c>
      <c r="BU21" s="9">
        <v>10.327725000000001</v>
      </c>
      <c r="BV21" s="9">
        <v>51.992062570169779</v>
      </c>
      <c r="BW21" s="9">
        <v>9.5007127090739729</v>
      </c>
      <c r="BX21" s="9">
        <v>24.94145136760601</v>
      </c>
      <c r="BY21" s="9">
        <v>5.9470398937295936</v>
      </c>
      <c r="BZ21" s="9">
        <v>6.3999004160211088</v>
      </c>
      <c r="CA21" s="9">
        <v>2.2762404936850871</v>
      </c>
      <c r="CB21" s="9">
        <v>7.6021246642642186</v>
      </c>
      <c r="CC21" s="9">
        <v>14.723312567550522</v>
      </c>
      <c r="CD21" s="9">
        <v>8.1355483530769099</v>
      </c>
      <c r="CE21" s="9">
        <v>36.336184799995983</v>
      </c>
      <c r="CF21" s="9">
        <v>19.917657879109559</v>
      </c>
      <c r="CG21" s="9">
        <v>1629.9957822596566</v>
      </c>
      <c r="CH21" s="9">
        <v>36.888056963651643</v>
      </c>
      <c r="CI21" s="9">
        <v>149.23047840045803</v>
      </c>
      <c r="CJ21" s="9">
        <v>42.610035915943747</v>
      </c>
      <c r="CK21" s="9">
        <v>11.90185</v>
      </c>
      <c r="CL21" s="9">
        <v>3.5503549999999997</v>
      </c>
      <c r="CM21" s="9">
        <v>8.0323500000000006E-2</v>
      </c>
      <c r="CN21" s="9">
        <v>0.19055649999999999</v>
      </c>
      <c r="CO21" s="9">
        <v>52.035499999999999</v>
      </c>
      <c r="CP21" s="9">
        <v>6.8673000000000002</v>
      </c>
      <c r="CQ21" s="9">
        <v>3.7481</v>
      </c>
      <c r="CR21" s="9">
        <v>3.1403149999999997</v>
      </c>
      <c r="CS21" s="9">
        <v>7.92</v>
      </c>
      <c r="CT21" s="9">
        <v>0.86170500000000005</v>
      </c>
      <c r="CU21" s="9">
        <v>6.83</v>
      </c>
      <c r="CV21" s="9">
        <v>6.6</v>
      </c>
      <c r="CW21" s="9">
        <v>6.27</v>
      </c>
      <c r="CX21" s="9">
        <v>26.1</v>
      </c>
      <c r="CY21" s="9">
        <v>6.4</v>
      </c>
      <c r="CZ21" s="9">
        <v>4.5233968804159455</v>
      </c>
      <c r="DA21" s="8">
        <v>6.43</v>
      </c>
      <c r="DB21" s="8">
        <v>6.73</v>
      </c>
      <c r="DC21" s="8">
        <v>6.73</v>
      </c>
      <c r="DD21" s="8">
        <v>6</v>
      </c>
      <c r="DE21" s="8">
        <v>5.77</v>
      </c>
      <c r="DF21" s="8">
        <v>7.5</v>
      </c>
      <c r="DG21" s="8">
        <v>6.8</v>
      </c>
      <c r="DH21" s="8">
        <v>6.8</v>
      </c>
      <c r="DI21" s="8">
        <v>6.7</v>
      </c>
      <c r="DJ21" s="8">
        <v>6.8</v>
      </c>
      <c r="DK21" s="8">
        <v>7.2</v>
      </c>
      <c r="DL21" s="8">
        <v>7.2</v>
      </c>
      <c r="DM21" s="8">
        <v>6</v>
      </c>
      <c r="DN21" s="8">
        <v>5.5</v>
      </c>
      <c r="DO21" s="8" t="s">
        <v>130</v>
      </c>
      <c r="DP21" s="8" t="s">
        <v>130</v>
      </c>
      <c r="DQ21" t="str">
        <f t="shared" si="0"/>
        <v>A</v>
      </c>
      <c r="DR21" s="12" t="s">
        <v>384</v>
      </c>
      <c r="DS21" s="12" t="s">
        <v>398</v>
      </c>
      <c r="DW21">
        <v>6.5030384826305001</v>
      </c>
      <c r="DX21" t="s">
        <v>410</v>
      </c>
      <c r="DZ21" t="s">
        <v>424</v>
      </c>
      <c r="EA21" t="s">
        <v>398</v>
      </c>
    </row>
    <row r="22" spans="1:131" x14ac:dyDescent="0.4">
      <c r="A22">
        <v>21</v>
      </c>
      <c r="B22" s="8" t="s">
        <v>197</v>
      </c>
      <c r="C22" s="8" t="s">
        <v>189</v>
      </c>
      <c r="D22" s="8" t="s">
        <v>190</v>
      </c>
      <c r="E22" s="8" t="s">
        <v>191</v>
      </c>
      <c r="F22" s="8" t="s">
        <v>115</v>
      </c>
      <c r="G22" s="8" t="s">
        <v>116</v>
      </c>
      <c r="H22" s="8" t="s">
        <v>198</v>
      </c>
      <c r="I22" s="8"/>
      <c r="J22" s="9">
        <v>24.3417445470931</v>
      </c>
      <c r="K22" s="9">
        <v>2.2633031437247202</v>
      </c>
      <c r="L22" s="9">
        <v>23.196117956646699</v>
      </c>
      <c r="M22" s="9">
        <v>0.93770816759641695</v>
      </c>
      <c r="N22" s="9">
        <v>0.91703511833545603</v>
      </c>
      <c r="O22" s="9">
        <v>2.1157580507670302</v>
      </c>
      <c r="P22" s="9">
        <v>5.1811278436994703</v>
      </c>
      <c r="Q22" s="9">
        <v>1.15038523527679</v>
      </c>
      <c r="R22" s="9">
        <v>5.2611381059579898</v>
      </c>
      <c r="S22" s="9">
        <v>1.8429779471469201</v>
      </c>
      <c r="T22" s="10">
        <f>VLOOKUP(B22,'[1]所有数据232-114'!$A$2:$X$1700,24,0)</f>
        <v>6.1978626275931497</v>
      </c>
      <c r="U22" s="8" t="s">
        <v>197</v>
      </c>
      <c r="V22" s="8" t="s">
        <v>196</v>
      </c>
      <c r="W22" s="8">
        <v>8</v>
      </c>
      <c r="X22" s="8" t="s">
        <v>142</v>
      </c>
      <c r="Y22" s="8"/>
      <c r="Z22" s="8" t="s">
        <v>133</v>
      </c>
      <c r="AA22" s="8">
        <v>7</v>
      </c>
      <c r="AB22" s="8" t="s">
        <v>193</v>
      </c>
      <c r="AC22" s="8">
        <v>9.5</v>
      </c>
      <c r="AD22" s="8" t="s">
        <v>134</v>
      </c>
      <c r="AE22" s="8">
        <v>6</v>
      </c>
      <c r="AF22" s="8" t="s">
        <v>135</v>
      </c>
      <c r="AG22" s="8">
        <v>5</v>
      </c>
      <c r="AH22" s="8">
        <v>46.15</v>
      </c>
      <c r="AI22" s="8">
        <v>17.350000000000001</v>
      </c>
      <c r="AJ22" s="9">
        <v>7.7874999999999996</v>
      </c>
      <c r="AK22" s="9">
        <v>8.520499108734402</v>
      </c>
      <c r="AL22" s="9">
        <v>9.8250000000000171</v>
      </c>
      <c r="AM22" s="9">
        <v>0.17</v>
      </c>
      <c r="AN22" s="9">
        <v>0.39</v>
      </c>
      <c r="AO22" s="9">
        <v>2.72</v>
      </c>
      <c r="AP22" s="9">
        <v>0.51</v>
      </c>
      <c r="AQ22" s="9">
        <v>40.788225000000011</v>
      </c>
      <c r="AR22" s="9">
        <v>1.4543999999999999</v>
      </c>
      <c r="AS22" s="9">
        <v>11.775199999999998</v>
      </c>
      <c r="AT22" s="9">
        <v>2.3959000000000001</v>
      </c>
      <c r="AU22" s="9">
        <v>0.29189999999999994</v>
      </c>
      <c r="AV22" s="9">
        <v>0.23449999999999999</v>
      </c>
      <c r="AW22" s="9">
        <v>10.0655</v>
      </c>
      <c r="AX22" s="9">
        <v>6.0866666666667708</v>
      </c>
      <c r="AY22" s="9">
        <v>6.5890000000000004E-2</v>
      </c>
      <c r="AZ22" s="9">
        <v>4.3903749999999998E-2</v>
      </c>
      <c r="BA22" s="9">
        <v>0.10979375</v>
      </c>
      <c r="BB22" s="9">
        <v>55.725225651761235</v>
      </c>
      <c r="BC22" s="9">
        <v>6.1399999999999996E-2</v>
      </c>
      <c r="BD22" s="9">
        <v>0.24402499999999996</v>
      </c>
      <c r="BE22" s="9">
        <v>0.11370000000000001</v>
      </c>
      <c r="BF22" s="9">
        <v>2.309075</v>
      </c>
      <c r="BG22" s="9">
        <v>0.38164999999999999</v>
      </c>
      <c r="BH22" s="9">
        <v>7.1945749999999995</v>
      </c>
      <c r="BI22" s="9">
        <v>4.7149999999999997E-2</v>
      </c>
      <c r="BJ22" s="9">
        <v>0.55812499999999998</v>
      </c>
      <c r="BK22" s="9">
        <v>0.122</v>
      </c>
      <c r="BL22" s="9">
        <v>0.18035000000000001</v>
      </c>
      <c r="BM22" s="9">
        <v>0.31065000000000004</v>
      </c>
      <c r="BN22" s="9">
        <v>0.69487500000000013</v>
      </c>
      <c r="BO22" s="9">
        <v>0.401725</v>
      </c>
      <c r="BP22" s="9">
        <v>0.26902499999999996</v>
      </c>
      <c r="BQ22" s="9">
        <v>5.4574999999999999E-2</v>
      </c>
      <c r="BR22" s="9">
        <v>0.17405000000000001</v>
      </c>
      <c r="BS22" s="9">
        <v>0.22552500000000003</v>
      </c>
      <c r="BT22" s="9">
        <v>0.11072500000000002</v>
      </c>
      <c r="BU22" s="9">
        <v>14.433725000000003</v>
      </c>
      <c r="BV22" s="9">
        <v>29.984720454467606</v>
      </c>
      <c r="BW22" s="9">
        <v>9.6260915818171711</v>
      </c>
      <c r="BX22" s="9">
        <v>28.377122563571632</v>
      </c>
      <c r="BY22" s="9">
        <v>4.5896411183373775</v>
      </c>
      <c r="BZ22" s="9">
        <v>5.7039119289030475</v>
      </c>
      <c r="CA22" s="9">
        <v>2.4647233673952385</v>
      </c>
      <c r="CB22" s="9">
        <v>9.7212987141857603</v>
      </c>
      <c r="CC22" s="9">
        <v>12.451740883897083</v>
      </c>
      <c r="CD22" s="9">
        <v>9.7353984419571304</v>
      </c>
      <c r="CE22" s="9">
        <v>35.697519410312651</v>
      </c>
      <c r="CF22" s="9">
        <v>17.968777495851988</v>
      </c>
      <c r="CG22" s="9">
        <v>2531.6685089842381</v>
      </c>
      <c r="CH22" s="9">
        <v>30.357301782132645</v>
      </c>
      <c r="CI22" s="9">
        <v>153.72976567997455</v>
      </c>
      <c r="CJ22" s="9">
        <v>59.314596707513587</v>
      </c>
      <c r="CK22" s="9">
        <v>16.296399999999998</v>
      </c>
      <c r="CL22" s="9">
        <v>3.1131549999999999</v>
      </c>
      <c r="CM22" s="9">
        <v>6.3498499999999999E-2</v>
      </c>
      <c r="CN22" s="9">
        <v>0.139485</v>
      </c>
      <c r="CO22" s="9">
        <v>54.587499999999999</v>
      </c>
      <c r="CP22" s="9">
        <v>6.5644999999999989</v>
      </c>
      <c r="CQ22" s="9">
        <v>3.1165150000000001</v>
      </c>
      <c r="CR22" s="9">
        <v>2.93913</v>
      </c>
      <c r="CS22" s="9">
        <v>7.4997500000000006</v>
      </c>
      <c r="CT22" s="9">
        <v>0.76180000000000003</v>
      </c>
      <c r="CU22" s="9">
        <v>6.33</v>
      </c>
      <c r="CV22" s="9">
        <v>5.67</v>
      </c>
      <c r="CW22" s="9">
        <v>5.6</v>
      </c>
      <c r="CX22" s="9">
        <v>23.270000000000003</v>
      </c>
      <c r="CY22" s="9">
        <v>5.67</v>
      </c>
      <c r="CZ22" s="9">
        <v>4.0329289428076267</v>
      </c>
      <c r="DA22" s="8">
        <v>6</v>
      </c>
      <c r="DB22" s="8">
        <v>6.17</v>
      </c>
      <c r="DC22" s="8">
        <v>6.1</v>
      </c>
      <c r="DD22" s="8">
        <v>5.83</v>
      </c>
      <c r="DE22" s="8">
        <v>5.77</v>
      </c>
      <c r="DF22" s="8">
        <v>6.5</v>
      </c>
      <c r="DG22" s="8">
        <v>5.5</v>
      </c>
      <c r="DH22" s="8">
        <v>5.3</v>
      </c>
      <c r="DI22" s="8">
        <v>5.5</v>
      </c>
      <c r="DJ22" s="8">
        <v>6.5</v>
      </c>
      <c r="DK22" s="8">
        <v>7</v>
      </c>
      <c r="DL22" s="8">
        <v>6.8</v>
      </c>
      <c r="DM22" s="8">
        <v>5.5</v>
      </c>
      <c r="DN22" s="8">
        <v>5.3</v>
      </c>
      <c r="DO22" s="8" t="s">
        <v>145</v>
      </c>
      <c r="DP22" s="8" t="s">
        <v>145</v>
      </c>
      <c r="DQ22" t="str">
        <f t="shared" si="0"/>
        <v>B</v>
      </c>
      <c r="DR22" s="13" t="s">
        <v>392</v>
      </c>
      <c r="DS22" s="12" t="s">
        <v>388</v>
      </c>
      <c r="DW22">
        <v>6.1978626275931497</v>
      </c>
      <c r="DX22" t="s">
        <v>417</v>
      </c>
      <c r="DZ22" t="s">
        <v>416</v>
      </c>
      <c r="EA22" t="s">
        <v>403</v>
      </c>
    </row>
    <row r="23" spans="1:131" x14ac:dyDescent="0.4">
      <c r="A23">
        <v>22</v>
      </c>
      <c r="B23" s="8" t="s">
        <v>199</v>
      </c>
      <c r="C23" s="8" t="s">
        <v>189</v>
      </c>
      <c r="D23" s="8" t="s">
        <v>190</v>
      </c>
      <c r="E23" s="8" t="s">
        <v>191</v>
      </c>
      <c r="F23" s="8" t="s">
        <v>115</v>
      </c>
      <c r="G23" s="8" t="s">
        <v>116</v>
      </c>
      <c r="H23" s="8" t="s">
        <v>200</v>
      </c>
      <c r="I23" s="8"/>
      <c r="J23" s="9">
        <v>15.974989317963001</v>
      </c>
      <c r="K23" s="9">
        <v>3.2659853580922702</v>
      </c>
      <c r="L23" s="9">
        <v>15.4929929580712</v>
      </c>
      <c r="M23" s="9">
        <v>1.4936107720289999</v>
      </c>
      <c r="N23" s="9">
        <v>1.3555221005006599</v>
      </c>
      <c r="O23" s="9">
        <v>2.6756488838814101</v>
      </c>
      <c r="P23" s="9">
        <v>5.1013053004071898</v>
      </c>
      <c r="Q23" s="9">
        <v>0.92881174915694498</v>
      </c>
      <c r="R23" s="9">
        <v>3.7781181711906102</v>
      </c>
      <c r="S23" s="9">
        <v>1.4399748937044801</v>
      </c>
      <c r="T23" s="10">
        <f>VLOOKUP(B23,'[1]所有数据232-114'!$A$2:$X$1700,24,0)</f>
        <v>5.2353784721682803</v>
      </c>
      <c r="U23" s="8" t="s">
        <v>199</v>
      </c>
      <c r="V23" s="8" t="s">
        <v>201</v>
      </c>
      <c r="W23" s="8">
        <v>0</v>
      </c>
      <c r="X23" s="8" t="s">
        <v>202</v>
      </c>
      <c r="Y23" s="8"/>
      <c r="Z23" s="8" t="s">
        <v>203</v>
      </c>
      <c r="AA23" s="8">
        <v>9</v>
      </c>
      <c r="AB23" s="8" t="s">
        <v>174</v>
      </c>
      <c r="AC23" s="8">
        <v>9</v>
      </c>
      <c r="AD23" s="8" t="s">
        <v>143</v>
      </c>
      <c r="AE23" s="8">
        <v>4</v>
      </c>
      <c r="AF23" s="8" t="s">
        <v>204</v>
      </c>
      <c r="AG23" s="8">
        <v>0.5</v>
      </c>
      <c r="AH23" s="8">
        <v>56.466666666666669</v>
      </c>
      <c r="AI23" s="8">
        <v>21.2</v>
      </c>
      <c r="AJ23" s="9">
        <v>13.858000000000001</v>
      </c>
      <c r="AK23" s="9">
        <v>8.9907478142772259</v>
      </c>
      <c r="AL23" s="9">
        <v>12.049999999999983</v>
      </c>
      <c r="AM23" s="9">
        <v>0.17</v>
      </c>
      <c r="AN23" s="9">
        <v>0.41</v>
      </c>
      <c r="AO23" s="9">
        <v>3.33</v>
      </c>
      <c r="AP23" s="9">
        <v>0.66</v>
      </c>
      <c r="AQ23" s="9">
        <v>58.126227500000013</v>
      </c>
      <c r="AR23" s="9">
        <v>1.2441</v>
      </c>
      <c r="AS23" s="9">
        <v>8.5592000000000006</v>
      </c>
      <c r="AT23" s="9">
        <v>1.6612</v>
      </c>
      <c r="AU23" s="9">
        <v>0.23669999999999997</v>
      </c>
      <c r="AV23" s="9">
        <v>0.44630000000000003</v>
      </c>
      <c r="AW23" s="9">
        <v>7.9641999999999999</v>
      </c>
      <c r="AX23" s="9">
        <v>5.8655555555555825</v>
      </c>
      <c r="AY23" s="9">
        <v>0.11972125</v>
      </c>
      <c r="AZ23" s="9">
        <v>8.6822499999999997E-2</v>
      </c>
      <c r="BA23" s="9">
        <v>0.20654375</v>
      </c>
      <c r="BB23" s="9">
        <v>138.82176995877398</v>
      </c>
      <c r="BC23" s="9">
        <v>9.2925000000000008E-2</v>
      </c>
      <c r="BD23" s="9">
        <v>0.26137499999999997</v>
      </c>
      <c r="BE23" s="9">
        <v>0.17077500000000001</v>
      </c>
      <c r="BF23" s="9">
        <v>4.7332999999999998</v>
      </c>
      <c r="BG23" s="9">
        <v>0.49935000000000002</v>
      </c>
      <c r="BH23" s="9">
        <v>9.0390249999999988</v>
      </c>
      <c r="BI23" s="9">
        <v>7.3150000000000007E-2</v>
      </c>
      <c r="BJ23" s="9">
        <v>0.67415000000000003</v>
      </c>
      <c r="BK23" s="9">
        <v>0.17450000000000002</v>
      </c>
      <c r="BL23" s="9">
        <v>0.21747499999999997</v>
      </c>
      <c r="BM23" s="9">
        <v>0.25842500000000002</v>
      </c>
      <c r="BN23" s="9">
        <v>0.63414999999999999</v>
      </c>
      <c r="BO23" s="9">
        <v>0.51914999999999989</v>
      </c>
      <c r="BP23" s="9">
        <v>0.41645000000000004</v>
      </c>
      <c r="BQ23" s="9">
        <v>8.7125000000000008E-2</v>
      </c>
      <c r="BR23" s="9">
        <v>0.307475</v>
      </c>
      <c r="BS23" s="9">
        <v>0.25884999999999997</v>
      </c>
      <c r="BT23" s="9">
        <v>0.11352500000000001</v>
      </c>
      <c r="BU23" s="9">
        <v>20.0106</v>
      </c>
      <c r="BV23" s="9">
        <v>56.938116996649043</v>
      </c>
      <c r="BW23" s="9">
        <v>11.56356514567117</v>
      </c>
      <c r="BX23" s="9">
        <v>38.102941688716108</v>
      </c>
      <c r="BY23" s="9">
        <v>9.2599156643145477</v>
      </c>
      <c r="BZ23" s="9">
        <v>7.0429212204835574</v>
      </c>
      <c r="CA23" s="9">
        <v>2.8939941286627047</v>
      </c>
      <c r="CB23" s="9">
        <v>11.428903813149955</v>
      </c>
      <c r="CC23" s="9">
        <v>12.801845827014139</v>
      </c>
      <c r="CD23" s="9">
        <v>10.974871655039136</v>
      </c>
      <c r="CE23" s="9">
        <v>43.040585755874318</v>
      </c>
      <c r="CF23" s="9">
        <v>20.616914074308248</v>
      </c>
      <c r="CG23" s="9">
        <v>2093.9162687841426</v>
      </c>
      <c r="CH23" s="9">
        <v>41.558436413420878</v>
      </c>
      <c r="CI23" s="9">
        <v>129.68744633208874</v>
      </c>
      <c r="CJ23" s="9">
        <v>44.353786047346269</v>
      </c>
      <c r="CK23" s="9">
        <v>13.076150000000002</v>
      </c>
      <c r="CL23" s="9">
        <v>3.0440999999999998</v>
      </c>
      <c r="CM23" s="9">
        <v>9.7603499999999996E-2</v>
      </c>
      <c r="CN23" s="9">
        <v>0.2393835</v>
      </c>
      <c r="CO23" s="9">
        <v>67.349499999999992</v>
      </c>
      <c r="CP23" s="9">
        <v>13.7499</v>
      </c>
      <c r="CQ23" s="9">
        <v>2.9270050000000003</v>
      </c>
      <c r="CR23" s="9">
        <v>2.9226099999999997</v>
      </c>
      <c r="CS23" s="9">
        <v>6.3327999999999998</v>
      </c>
      <c r="CT23" s="9">
        <v>0.68441000000000007</v>
      </c>
      <c r="CU23" s="9">
        <v>6.25</v>
      </c>
      <c r="CV23" s="9">
        <v>5.63</v>
      </c>
      <c r="CW23" s="9">
        <v>5.5</v>
      </c>
      <c r="CX23" s="9">
        <v>22.63</v>
      </c>
      <c r="CY23" s="9">
        <v>5.25</v>
      </c>
      <c r="CZ23" s="9">
        <v>3.9152249134948094</v>
      </c>
      <c r="DA23" s="8">
        <v>6.05</v>
      </c>
      <c r="DB23" s="8">
        <v>6.18</v>
      </c>
      <c r="DC23" s="8">
        <v>5.93</v>
      </c>
      <c r="DD23" s="8">
        <v>6.03</v>
      </c>
      <c r="DE23" s="8">
        <v>5.78</v>
      </c>
      <c r="DF23" s="8">
        <v>6.5</v>
      </c>
      <c r="DG23" s="8">
        <v>5</v>
      </c>
      <c r="DH23" s="8">
        <v>5</v>
      </c>
      <c r="DI23" s="8">
        <v>4.5</v>
      </c>
      <c r="DJ23" s="8">
        <v>6.5</v>
      </c>
      <c r="DK23" s="8">
        <v>6.5</v>
      </c>
      <c r="DL23" s="8">
        <v>6.5</v>
      </c>
      <c r="DM23" s="8">
        <v>6</v>
      </c>
      <c r="DN23" s="8">
        <v>5.5</v>
      </c>
      <c r="DO23" s="8" t="s">
        <v>125</v>
      </c>
      <c r="DP23" s="8" t="s">
        <v>145</v>
      </c>
      <c r="DQ23" t="str">
        <f t="shared" si="0"/>
        <v>C</v>
      </c>
      <c r="DR23" s="12" t="s">
        <v>388</v>
      </c>
      <c r="DS23" s="12" t="s">
        <v>431</v>
      </c>
      <c r="DW23">
        <v>5.2353784721682803</v>
      </c>
      <c r="DX23" t="s">
        <v>418</v>
      </c>
      <c r="DZ23" t="s">
        <v>415</v>
      </c>
      <c r="EA23" t="s">
        <v>398</v>
      </c>
    </row>
    <row r="24" spans="1:131" x14ac:dyDescent="0.4">
      <c r="A24">
        <v>23</v>
      </c>
      <c r="B24" t="s">
        <v>205</v>
      </c>
      <c r="C24" t="s">
        <v>189</v>
      </c>
      <c r="D24" t="s">
        <v>206</v>
      </c>
      <c r="E24" t="s">
        <v>207</v>
      </c>
      <c r="F24" t="s">
        <v>115</v>
      </c>
      <c r="G24" t="s">
        <v>116</v>
      </c>
      <c r="H24" t="s">
        <v>117</v>
      </c>
      <c r="I24" t="s">
        <v>118</v>
      </c>
      <c r="J24" s="3">
        <v>31.285587116784701</v>
      </c>
      <c r="K24" s="3">
        <v>3.01631757618367</v>
      </c>
      <c r="L24" s="3">
        <v>27.3419929052363</v>
      </c>
      <c r="M24" s="3">
        <v>0.36604861331841398</v>
      </c>
      <c r="N24" s="3">
        <v>1.1641367938782301</v>
      </c>
      <c r="O24" s="3">
        <v>2.3405226873650302</v>
      </c>
      <c r="P24" s="3">
        <v>5.1633103697569496</v>
      </c>
      <c r="Q24" s="3">
        <v>1.27085066337234</v>
      </c>
      <c r="R24" s="3">
        <v>3.5225408008771599</v>
      </c>
      <c r="S24" s="3">
        <v>1.4927695997800501</v>
      </c>
      <c r="T24" s="10">
        <f>VLOOKUP(B24,'[1]所有数据232-114'!$A$2:$X$1700,24,0)</f>
        <v>6.8791237555931399</v>
      </c>
      <c r="U24" t="s">
        <v>205</v>
      </c>
      <c r="V24" t="s">
        <v>196</v>
      </c>
      <c r="W24">
        <v>8</v>
      </c>
      <c r="X24" t="s">
        <v>142</v>
      </c>
      <c r="Z24" t="s">
        <v>121</v>
      </c>
      <c r="AA24">
        <v>6</v>
      </c>
      <c r="AB24" t="s">
        <v>122</v>
      </c>
      <c r="AC24">
        <v>8.5</v>
      </c>
      <c r="AD24" t="s">
        <v>123</v>
      </c>
      <c r="AE24">
        <v>7</v>
      </c>
      <c r="AF24" t="s">
        <v>157</v>
      </c>
      <c r="AG24">
        <v>7</v>
      </c>
      <c r="AH24">
        <v>54.45</v>
      </c>
      <c r="AI24">
        <v>19.05</v>
      </c>
      <c r="AJ24" s="3">
        <v>10.759</v>
      </c>
      <c r="AK24" s="3">
        <v>9.6913108677814552</v>
      </c>
      <c r="AL24" s="3">
        <v>9.0749999999999886</v>
      </c>
      <c r="AM24" s="3">
        <v>0.21</v>
      </c>
      <c r="AN24" s="3">
        <v>0.41</v>
      </c>
      <c r="AO24" s="3">
        <v>2.23</v>
      </c>
      <c r="AP24" s="3">
        <v>0.45</v>
      </c>
      <c r="AQ24" s="3">
        <v>45.15</v>
      </c>
      <c r="AR24" s="3">
        <v>2.4409999999999998</v>
      </c>
      <c r="AS24" s="3">
        <v>16.089199999999998</v>
      </c>
      <c r="AT24" s="3">
        <v>3.3509000000000002</v>
      </c>
      <c r="AU24" s="3">
        <v>0.23609999999999998</v>
      </c>
      <c r="AV24" s="3">
        <v>0.11749999999999999</v>
      </c>
      <c r="AW24" s="3">
        <v>9.220600000000001</v>
      </c>
      <c r="AX24" s="3">
        <v>3.8111111111109923</v>
      </c>
      <c r="AY24" s="3">
        <v>6.7449999999999996E-2</v>
      </c>
      <c r="AZ24" s="3">
        <v>5.7751249999999997E-2</v>
      </c>
      <c r="BA24" s="3">
        <v>0.12520124999999999</v>
      </c>
      <c r="BB24" s="3">
        <v>91.758298289220221</v>
      </c>
      <c r="BC24" s="3">
        <v>8.6599999999999996E-2</v>
      </c>
      <c r="BD24" s="3">
        <v>5.6274999999999992E-2</v>
      </c>
      <c r="BE24" s="3">
        <v>0.10265000000000001</v>
      </c>
      <c r="BF24" s="3">
        <v>1.581275</v>
      </c>
      <c r="BG24" s="3">
        <v>0.22364999999999999</v>
      </c>
      <c r="BH24" s="3">
        <v>14.0329</v>
      </c>
      <c r="BI24" s="3">
        <v>7.2524999999999992E-2</v>
      </c>
      <c r="BJ24" s="3">
        <v>0.47092500000000004</v>
      </c>
      <c r="BK24" s="3">
        <v>0</v>
      </c>
      <c r="BL24" s="3">
        <v>0.15882499999999999</v>
      </c>
      <c r="BM24" s="3">
        <v>0.26219999999999999</v>
      </c>
      <c r="BN24" s="3">
        <v>1.1631</v>
      </c>
      <c r="BO24" s="3">
        <v>0.26532499999999998</v>
      </c>
      <c r="BP24" s="3">
        <v>0.24275000000000002</v>
      </c>
      <c r="BQ24" s="3">
        <v>8.4050000000000014E-2</v>
      </c>
      <c r="BR24" s="3">
        <v>0.18844999999999998</v>
      </c>
      <c r="BS24" s="3">
        <v>0.32984999999999998</v>
      </c>
      <c r="BT24" s="3">
        <v>8.8599999999999998E-2</v>
      </c>
      <c r="BU24" s="3">
        <v>20.077125000000002</v>
      </c>
      <c r="BV24" s="3">
        <v>30.344937518732522</v>
      </c>
      <c r="BW24" s="3">
        <v>4.7906344928304359</v>
      </c>
      <c r="BX24" s="3">
        <v>24.314588581813808</v>
      </c>
      <c r="BY24" s="3">
        <v>10.59459337560277</v>
      </c>
      <c r="BZ24" s="3">
        <v>5.2728221964290478</v>
      </c>
      <c r="CA24" s="3">
        <v>2.0800788559479439</v>
      </c>
      <c r="CB24" s="3">
        <v>8.4709910095482321</v>
      </c>
      <c r="CC24" s="3">
        <v>7.3866942268547087</v>
      </c>
      <c r="CD24" s="3">
        <v>8.1878440274076283</v>
      </c>
      <c r="CE24" s="3">
        <v>11.841357032838467</v>
      </c>
      <c r="CF24" s="3">
        <v>20.146661937489224</v>
      </c>
      <c r="CG24" s="3">
        <v>1382.4835355191701</v>
      </c>
      <c r="CH24" s="3">
        <v>16.919713127234186</v>
      </c>
      <c r="CI24" s="3">
        <v>71.175338731828049</v>
      </c>
      <c r="CJ24" s="3">
        <v>29.941529907647528</v>
      </c>
      <c r="CK24" s="3">
        <v>11.0496</v>
      </c>
      <c r="CL24" s="3">
        <v>3.392925</v>
      </c>
      <c r="CM24" s="3">
        <v>8.8244000000000003E-2</v>
      </c>
      <c r="CN24" s="3">
        <v>0.134738</v>
      </c>
      <c r="CO24" s="3">
        <v>57.172499999999999</v>
      </c>
      <c r="CP24" s="3">
        <v>11.120699999999999</v>
      </c>
      <c r="CQ24" s="3">
        <v>4.3509399999999996</v>
      </c>
      <c r="CR24" s="3">
        <v>2.802305</v>
      </c>
      <c r="CS24" s="3">
        <v>8.562149999999999</v>
      </c>
      <c r="CT24" s="3">
        <v>0.87917500000000004</v>
      </c>
      <c r="CU24" s="3">
        <v>7</v>
      </c>
      <c r="CV24" s="3">
        <v>7.5</v>
      </c>
      <c r="CW24" s="3">
        <v>6.5</v>
      </c>
      <c r="CX24" s="3">
        <v>28.5</v>
      </c>
      <c r="CY24" s="3">
        <v>7.5</v>
      </c>
      <c r="CZ24" s="3">
        <v>5.0294114688581484</v>
      </c>
      <c r="DA24">
        <v>7.5</v>
      </c>
      <c r="DB24">
        <v>7.5</v>
      </c>
      <c r="DC24">
        <v>7.5</v>
      </c>
      <c r="DD24">
        <v>6</v>
      </c>
      <c r="DE24">
        <v>5.6666670000000003</v>
      </c>
      <c r="DF24">
        <v>7</v>
      </c>
      <c r="DG24">
        <v>7.5</v>
      </c>
      <c r="DH24">
        <v>6.5</v>
      </c>
      <c r="DI24">
        <v>7.5</v>
      </c>
      <c r="DJ24">
        <v>7.5</v>
      </c>
      <c r="DK24">
        <v>7.5</v>
      </c>
      <c r="DL24">
        <v>7.5</v>
      </c>
      <c r="DM24">
        <v>6</v>
      </c>
      <c r="DN24">
        <v>5</v>
      </c>
      <c r="DO24" t="s">
        <v>130</v>
      </c>
      <c r="DP24" t="s">
        <v>130</v>
      </c>
      <c r="DQ24" t="str">
        <f t="shared" si="0"/>
        <v>A</v>
      </c>
      <c r="DR24" s="12" t="s">
        <v>384</v>
      </c>
      <c r="DS24" s="12" t="s">
        <v>398</v>
      </c>
      <c r="DW24">
        <v>6.8791237555931399</v>
      </c>
      <c r="DX24" t="s">
        <v>419</v>
      </c>
      <c r="DZ24" t="s">
        <v>426</v>
      </c>
      <c r="EA24" t="s">
        <v>398</v>
      </c>
    </row>
    <row r="25" spans="1:131" x14ac:dyDescent="0.4">
      <c r="A25">
        <v>24</v>
      </c>
      <c r="B25" t="s">
        <v>208</v>
      </c>
      <c r="C25" t="s">
        <v>189</v>
      </c>
      <c r="D25" t="s">
        <v>206</v>
      </c>
      <c r="E25" t="s">
        <v>207</v>
      </c>
      <c r="F25" t="s">
        <v>115</v>
      </c>
      <c r="G25" t="s">
        <v>116</v>
      </c>
      <c r="H25" t="s">
        <v>127</v>
      </c>
      <c r="I25" t="s">
        <v>128</v>
      </c>
      <c r="J25" s="3">
        <v>32.777643098553497</v>
      </c>
      <c r="K25" s="3">
        <v>2.7686538863557999</v>
      </c>
      <c r="L25" s="3">
        <v>28.700827588211201</v>
      </c>
      <c r="M25" s="3">
        <v>0.25759702409132701</v>
      </c>
      <c r="N25" s="3">
        <v>1.41478919254196</v>
      </c>
      <c r="O25" s="3">
        <v>2.1619682122505601</v>
      </c>
      <c r="P25" s="3">
        <v>5.1857166022450203</v>
      </c>
      <c r="Q25" s="3">
        <v>1.47596388555377</v>
      </c>
      <c r="R25" s="3">
        <v>4.7857374282865903</v>
      </c>
      <c r="S25" s="3">
        <v>1.5787686700528301</v>
      </c>
      <c r="T25" s="10">
        <f>VLOOKUP(B25,'[1]所有数据232-114'!$A$2:$X$1700,24,0)</f>
        <v>7.04990697614857</v>
      </c>
      <c r="U25" t="s">
        <v>208</v>
      </c>
      <c r="V25" t="s">
        <v>196</v>
      </c>
      <c r="W25">
        <v>8</v>
      </c>
      <c r="X25" t="s">
        <v>142</v>
      </c>
      <c r="Z25" t="s">
        <v>154</v>
      </c>
      <c r="AA25">
        <v>5</v>
      </c>
      <c r="AB25" t="s">
        <v>163</v>
      </c>
      <c r="AC25">
        <v>7</v>
      </c>
      <c r="AD25" t="s">
        <v>123</v>
      </c>
      <c r="AE25">
        <v>7</v>
      </c>
      <c r="AF25" t="s">
        <v>124</v>
      </c>
      <c r="AG25">
        <v>6</v>
      </c>
      <c r="AH25">
        <v>53</v>
      </c>
      <c r="AI25">
        <v>19.2</v>
      </c>
      <c r="AJ25" s="3">
        <v>8.7495000000000012</v>
      </c>
      <c r="AK25" s="3">
        <v>7.8640749228984532</v>
      </c>
      <c r="AL25" s="3">
        <v>8.6500000000000021</v>
      </c>
      <c r="AM25" s="3">
        <v>0.24</v>
      </c>
      <c r="AN25" s="3">
        <v>0.43</v>
      </c>
      <c r="AO25" s="3">
        <v>1.92</v>
      </c>
      <c r="AP25" s="3">
        <v>0.33</v>
      </c>
      <c r="AQ25" s="3">
        <v>43.926325000000006</v>
      </c>
      <c r="AR25" s="3">
        <v>2.8898000000000001</v>
      </c>
      <c r="AS25" s="3">
        <v>16.175000000000001</v>
      </c>
      <c r="AT25" s="3">
        <v>3.3475000000000001</v>
      </c>
      <c r="AU25" s="3">
        <v>0.22489999999999999</v>
      </c>
      <c r="AV25" s="3">
        <v>9.1300000000000006E-2</v>
      </c>
      <c r="AW25" s="3">
        <v>8.4829000000000008</v>
      </c>
      <c r="AX25" s="3">
        <v>4.4744444444445559</v>
      </c>
      <c r="AY25" s="3">
        <v>0.103295</v>
      </c>
      <c r="AZ25" s="3">
        <v>7.4226249999999994E-2</v>
      </c>
      <c r="BA25" s="3">
        <v>0.17752125000000002</v>
      </c>
      <c r="BB25" s="3">
        <v>159.75766202108952</v>
      </c>
      <c r="BC25" s="3">
        <v>0</v>
      </c>
      <c r="BD25" s="3">
        <v>0.15265000000000001</v>
      </c>
      <c r="BE25" s="3">
        <v>8.1050000000000011E-2</v>
      </c>
      <c r="BF25" s="3">
        <v>1.2189999999999999</v>
      </c>
      <c r="BG25" s="3">
        <v>0.20594999999999999</v>
      </c>
      <c r="BH25" s="3">
        <v>12.547599999999999</v>
      </c>
      <c r="BI25" s="3">
        <v>3.4575000000000002E-2</v>
      </c>
      <c r="BJ25" s="3">
        <v>0.34775</v>
      </c>
      <c r="BK25" s="3">
        <v>5.1124999999999997E-2</v>
      </c>
      <c r="BL25" s="3">
        <v>0.14107500000000001</v>
      </c>
      <c r="BM25" s="3">
        <v>0.23777499999999996</v>
      </c>
      <c r="BN25" s="3">
        <v>1.0207000000000002</v>
      </c>
      <c r="BO25" s="3">
        <v>0.22059999999999999</v>
      </c>
      <c r="BP25" s="3">
        <v>0.19305</v>
      </c>
      <c r="BQ25" s="3">
        <v>7.1274999999999991E-2</v>
      </c>
      <c r="BR25" s="3">
        <v>0.15509999999999999</v>
      </c>
      <c r="BS25" s="3">
        <v>0.287325</v>
      </c>
      <c r="BT25" s="3">
        <v>8.2375000000000004E-2</v>
      </c>
      <c r="BU25" s="3">
        <v>17.547800000000002</v>
      </c>
      <c r="BV25" s="3">
        <v>34.664545769971205</v>
      </c>
      <c r="BW25" s="3">
        <v>4.8176640475645893</v>
      </c>
      <c r="BX25" s="3">
        <v>27.789228843523361</v>
      </c>
      <c r="BY25" s="3">
        <v>6.7971171811000852</v>
      </c>
      <c r="BZ25" s="3">
        <v>4.8643227262695969</v>
      </c>
      <c r="CA25" s="3">
        <v>1.2167663449091748</v>
      </c>
      <c r="CB25" s="3">
        <v>8.5019257484428561</v>
      </c>
      <c r="CC25" s="3">
        <v>7.3975905528528276</v>
      </c>
      <c r="CD25" s="3">
        <v>8.4760527072243583</v>
      </c>
      <c r="CE25" s="3">
        <v>11.120709169314241</v>
      </c>
      <c r="CF25" s="3">
        <v>22.76179008183847</v>
      </c>
      <c r="CG25" s="3">
        <v>1334.8392360460055</v>
      </c>
      <c r="CH25" s="3">
        <v>21.145788107275358</v>
      </c>
      <c r="CI25" s="3">
        <v>82.784770956215368</v>
      </c>
      <c r="CJ25" s="3">
        <v>40.363537448274272</v>
      </c>
      <c r="CK25" s="3">
        <v>11.277549999999998</v>
      </c>
      <c r="CL25" s="3">
        <v>3.3964750000000006</v>
      </c>
      <c r="CM25" s="3">
        <v>9.5334000000000002E-2</v>
      </c>
      <c r="CN25" s="3">
        <v>0.135849</v>
      </c>
      <c r="CO25" s="3">
        <v>48.280950000000004</v>
      </c>
      <c r="CP25" s="3">
        <v>6.7301000000000002</v>
      </c>
      <c r="CQ25" s="3">
        <v>4.4083449999999997</v>
      </c>
      <c r="CR25" s="3">
        <v>3.0132749999999997</v>
      </c>
      <c r="CS25" s="3">
        <v>8.8948499999999981</v>
      </c>
      <c r="CT25" s="3">
        <v>0.93767</v>
      </c>
      <c r="CU25" s="3">
        <v>7.5</v>
      </c>
      <c r="CV25" s="3">
        <v>7.8</v>
      </c>
      <c r="CW25" s="3">
        <v>6.9</v>
      </c>
      <c r="CX25" s="3">
        <v>29.700000000000003</v>
      </c>
      <c r="CY25" s="3">
        <v>7.5</v>
      </c>
      <c r="CZ25" s="3">
        <v>5.3035714285714297</v>
      </c>
      <c r="DA25">
        <v>7.6</v>
      </c>
      <c r="DB25">
        <v>7.7</v>
      </c>
      <c r="DC25">
        <v>7.7</v>
      </c>
      <c r="DD25">
        <v>6</v>
      </c>
      <c r="DE25">
        <v>5.6</v>
      </c>
      <c r="DF25">
        <v>7.5</v>
      </c>
      <c r="DG25">
        <v>7.8</v>
      </c>
      <c r="DH25">
        <v>6.8</v>
      </c>
      <c r="DI25">
        <v>7.8</v>
      </c>
      <c r="DJ25">
        <v>7.8</v>
      </c>
      <c r="DK25">
        <v>7.8</v>
      </c>
      <c r="DL25">
        <v>7.8</v>
      </c>
      <c r="DM25">
        <v>6</v>
      </c>
      <c r="DN25">
        <v>5</v>
      </c>
      <c r="DO25" t="s">
        <v>130</v>
      </c>
      <c r="DP25" t="s">
        <v>130</v>
      </c>
      <c r="DQ25" t="str">
        <f t="shared" si="0"/>
        <v>A</v>
      </c>
      <c r="DR25" s="12" t="s">
        <v>384</v>
      </c>
      <c r="DS25" s="12" t="s">
        <v>384</v>
      </c>
      <c r="DW25">
        <v>7.04990697614857</v>
      </c>
      <c r="DX25" t="s">
        <v>420</v>
      </c>
      <c r="DZ25" t="s">
        <v>429</v>
      </c>
      <c r="EA25" t="s">
        <v>403</v>
      </c>
    </row>
    <row r="26" spans="1:131" x14ac:dyDescent="0.4">
      <c r="A26">
        <v>25</v>
      </c>
      <c r="B26" t="s">
        <v>209</v>
      </c>
      <c r="C26" t="s">
        <v>189</v>
      </c>
      <c r="D26" t="s">
        <v>206</v>
      </c>
      <c r="E26" t="s">
        <v>207</v>
      </c>
      <c r="F26" t="s">
        <v>115</v>
      </c>
      <c r="G26" t="s">
        <v>116</v>
      </c>
      <c r="H26" t="s">
        <v>132</v>
      </c>
      <c r="J26" s="3">
        <v>23.205731986718799</v>
      </c>
      <c r="K26" s="3">
        <v>3.5006785632834201</v>
      </c>
      <c r="L26" s="3">
        <v>21.368417180742501</v>
      </c>
      <c r="M26" s="3">
        <v>0.30610129761803001</v>
      </c>
      <c r="N26" s="3">
        <v>1.1345851300302601</v>
      </c>
      <c r="O26" s="3">
        <v>2.71552479962565</v>
      </c>
      <c r="P26" s="3">
        <v>5.2523542942986401</v>
      </c>
      <c r="Q26" s="3">
        <v>1.15528131761034</v>
      </c>
      <c r="R26" s="3">
        <v>2.8977143617546299</v>
      </c>
      <c r="S26" s="3">
        <v>1.51091957553835</v>
      </c>
      <c r="T26" s="10">
        <f>VLOOKUP(B26,'[1]所有数据232-114'!$A$2:$X$1700,24,0)</f>
        <v>6.0233453351459696</v>
      </c>
      <c r="U26" t="s">
        <v>209</v>
      </c>
      <c r="V26" t="s">
        <v>196</v>
      </c>
      <c r="W26">
        <v>8</v>
      </c>
      <c r="X26" t="s">
        <v>142</v>
      </c>
      <c r="Z26" t="s">
        <v>133</v>
      </c>
      <c r="AA26">
        <v>7</v>
      </c>
      <c r="AB26" t="s">
        <v>122</v>
      </c>
      <c r="AC26">
        <v>8.5</v>
      </c>
      <c r="AD26" t="s">
        <v>178</v>
      </c>
      <c r="AE26">
        <v>5</v>
      </c>
      <c r="AF26" t="s">
        <v>135</v>
      </c>
      <c r="AG26">
        <v>5</v>
      </c>
      <c r="AH26">
        <v>50.7</v>
      </c>
      <c r="AI26">
        <v>17.2</v>
      </c>
      <c r="AJ26" s="3">
        <v>10.077999999999999</v>
      </c>
      <c r="AK26" s="3">
        <v>9.6618849560026039</v>
      </c>
      <c r="AL26" s="3">
        <v>11.124999999999918</v>
      </c>
      <c r="AM26" s="3">
        <v>0.2</v>
      </c>
      <c r="AN26" s="3">
        <v>0.39</v>
      </c>
      <c r="AO26" s="3">
        <v>2.99</v>
      </c>
      <c r="AP26" s="3">
        <v>0.46</v>
      </c>
      <c r="AQ26" s="3">
        <v>56.792535000000008</v>
      </c>
      <c r="AR26" s="3">
        <v>1.8376000000000001</v>
      </c>
      <c r="AS26" s="3">
        <v>12.6265</v>
      </c>
      <c r="AT26" s="3">
        <v>3.0911999999999997</v>
      </c>
      <c r="AU26" s="3">
        <v>0.19089999999999999</v>
      </c>
      <c r="AV26" s="3">
        <v>0.1333</v>
      </c>
      <c r="AW26" s="3">
        <v>9.6274999999999995</v>
      </c>
      <c r="AX26" s="3">
        <v>4.9755555555555651</v>
      </c>
      <c r="AY26" s="3">
        <v>3.3511249999999999E-2</v>
      </c>
      <c r="AZ26" s="3">
        <v>2.4252500000000003E-2</v>
      </c>
      <c r="BA26" s="3">
        <v>5.7763749999999996E-2</v>
      </c>
      <c r="BB26" s="3">
        <v>98.656613240205928</v>
      </c>
      <c r="BC26" s="3">
        <v>0.13339999999999999</v>
      </c>
      <c r="BD26" s="3">
        <v>0.15972500000000001</v>
      </c>
      <c r="BE26" s="3">
        <v>0.23577499999999996</v>
      </c>
      <c r="BF26" s="3">
        <v>3.7195999999999998</v>
      </c>
      <c r="BG26" s="3">
        <v>0</v>
      </c>
      <c r="BH26" s="3">
        <v>13.847825</v>
      </c>
      <c r="BI26" s="3">
        <v>8.5625000000000007E-2</v>
      </c>
      <c r="BJ26" s="3">
        <v>0.60699999999999998</v>
      </c>
      <c r="BK26" s="3">
        <v>0</v>
      </c>
      <c r="BL26" s="3">
        <v>0.17100000000000001</v>
      </c>
      <c r="BM26" s="3">
        <v>0.37509999999999999</v>
      </c>
      <c r="BN26" s="3">
        <v>1.3031999999999999</v>
      </c>
      <c r="BO26" s="3">
        <v>0.47139999999999999</v>
      </c>
      <c r="BP26" s="3">
        <v>0.36700000000000005</v>
      </c>
      <c r="BQ26" s="3">
        <v>0.14679999999999999</v>
      </c>
      <c r="BR26" s="3">
        <v>0.33950000000000002</v>
      </c>
      <c r="BS26" s="3">
        <v>0.52937500000000004</v>
      </c>
      <c r="BT26" s="3">
        <v>0.11957500000000001</v>
      </c>
      <c r="BU26" s="3">
        <v>23.334325000000003</v>
      </c>
      <c r="BV26" s="3">
        <v>25.137873324800466</v>
      </c>
      <c r="BW26" s="3">
        <v>6.440490086375295</v>
      </c>
      <c r="BX26" s="3">
        <v>20.049664388628962</v>
      </c>
      <c r="BY26" s="3">
        <v>6.7687283122744821</v>
      </c>
      <c r="BZ26" s="3">
        <v>4.2630628456756918</v>
      </c>
      <c r="CA26" s="3">
        <v>2.3385740804579798</v>
      </c>
      <c r="CB26" s="3">
        <v>9.3932853537851955</v>
      </c>
      <c r="CC26" s="3">
        <v>5.1442908295265308</v>
      </c>
      <c r="CD26" s="3">
        <v>8.6184904434750162</v>
      </c>
      <c r="CE26" s="3">
        <v>9.3755270175149583</v>
      </c>
      <c r="CF26" s="3">
        <v>20.305622300041019</v>
      </c>
      <c r="CG26" s="3">
        <v>1567.0593426786247</v>
      </c>
      <c r="CH26" s="3">
        <v>19.086709809039611</v>
      </c>
      <c r="CI26" s="3">
        <v>60.941962498054856</v>
      </c>
      <c r="CJ26" s="3">
        <v>35.583518364725776</v>
      </c>
      <c r="CK26" s="3">
        <v>8.7985000000000007</v>
      </c>
      <c r="CL26" s="3">
        <v>4.2538600000000004</v>
      </c>
      <c r="CM26" s="3">
        <v>9.1086999999999987E-2</v>
      </c>
      <c r="CN26" s="3">
        <v>0.12803699999999998</v>
      </c>
      <c r="CO26" s="3">
        <v>110.47049999999999</v>
      </c>
      <c r="CP26" s="3">
        <v>14.351150000000002</v>
      </c>
      <c r="CQ26" s="3">
        <v>3.8354550000000005</v>
      </c>
      <c r="CR26" s="3">
        <v>2.9977199999999997</v>
      </c>
      <c r="CS26" s="3">
        <v>8.9730000000000008</v>
      </c>
      <c r="CT26" s="3">
        <v>0.84656999999999993</v>
      </c>
      <c r="CU26" s="3">
        <v>6.33</v>
      </c>
      <c r="CV26" s="3">
        <v>6</v>
      </c>
      <c r="CW26" s="3">
        <v>6.1</v>
      </c>
      <c r="CX26" s="3">
        <v>24.2</v>
      </c>
      <c r="CY26" s="3">
        <v>5.77</v>
      </c>
      <c r="CZ26" s="3">
        <v>3.9672131147540983</v>
      </c>
      <c r="DA26">
        <v>6.23</v>
      </c>
      <c r="DB26">
        <v>6.33</v>
      </c>
      <c r="DC26">
        <v>6.17</v>
      </c>
      <c r="DD26">
        <v>6.17</v>
      </c>
      <c r="DE26">
        <v>6.1</v>
      </c>
      <c r="DF26">
        <v>6.5</v>
      </c>
      <c r="DG26">
        <v>6</v>
      </c>
      <c r="DH26">
        <v>6</v>
      </c>
      <c r="DI26">
        <v>5</v>
      </c>
      <c r="DJ26">
        <v>6.2</v>
      </c>
      <c r="DK26">
        <v>6.5</v>
      </c>
      <c r="DL26">
        <v>6</v>
      </c>
      <c r="DM26">
        <v>6</v>
      </c>
      <c r="DN26">
        <v>5</v>
      </c>
      <c r="DO26" t="s">
        <v>125</v>
      </c>
      <c r="DP26" t="s">
        <v>145</v>
      </c>
      <c r="DQ26" t="str">
        <f t="shared" si="0"/>
        <v>C</v>
      </c>
      <c r="DR26" s="12" t="s">
        <v>388</v>
      </c>
      <c r="DS26" s="12" t="s">
        <v>388</v>
      </c>
      <c r="DW26">
        <v>6.0233453351459696</v>
      </c>
      <c r="DX26" t="s">
        <v>411</v>
      </c>
      <c r="DZ26" t="s">
        <v>427</v>
      </c>
      <c r="EA26" t="s">
        <v>398</v>
      </c>
    </row>
    <row r="27" spans="1:131" x14ac:dyDescent="0.4">
      <c r="A27">
        <v>26</v>
      </c>
      <c r="B27" t="s">
        <v>210</v>
      </c>
      <c r="C27" t="s">
        <v>189</v>
      </c>
      <c r="D27" t="s">
        <v>206</v>
      </c>
      <c r="E27" t="s">
        <v>207</v>
      </c>
      <c r="F27" t="s">
        <v>137</v>
      </c>
      <c r="G27" t="s">
        <v>116</v>
      </c>
      <c r="H27" t="s">
        <v>139</v>
      </c>
      <c r="I27" t="s">
        <v>140</v>
      </c>
      <c r="J27" s="3">
        <v>32.280218003055097</v>
      </c>
      <c r="K27" s="3">
        <v>3.0411538339929298</v>
      </c>
      <c r="L27" s="3">
        <v>27.813538861283298</v>
      </c>
      <c r="M27" s="3">
        <v>0.246166753833687</v>
      </c>
      <c r="N27" s="3">
        <v>1.06245884632087</v>
      </c>
      <c r="O27" s="3">
        <v>2.1315008242048399</v>
      </c>
      <c r="P27" s="3">
        <v>5.2384376729450501</v>
      </c>
      <c r="Q27" s="3">
        <v>1.1851874309413499</v>
      </c>
      <c r="R27" s="3">
        <v>5.7030162450453501</v>
      </c>
      <c r="S27" s="3">
        <v>1.4546721250380299</v>
      </c>
      <c r="T27" s="10">
        <f>VLOOKUP(B27,'[1]所有数据232-114'!$A$2:$X$1700,24,0)</f>
        <v>6.9722086759154003</v>
      </c>
      <c r="U27" t="s">
        <v>210</v>
      </c>
      <c r="V27" t="s">
        <v>211</v>
      </c>
      <c r="W27">
        <v>8</v>
      </c>
      <c r="X27" t="s">
        <v>142</v>
      </c>
      <c r="Z27" t="s">
        <v>121</v>
      </c>
      <c r="AA27">
        <v>6</v>
      </c>
      <c r="AB27" t="s">
        <v>122</v>
      </c>
      <c r="AC27">
        <v>8.5</v>
      </c>
      <c r="AD27" t="s">
        <v>134</v>
      </c>
      <c r="AE27">
        <v>6</v>
      </c>
      <c r="AF27" t="s">
        <v>212</v>
      </c>
      <c r="AG27">
        <v>3.5</v>
      </c>
      <c r="AH27">
        <v>52.2</v>
      </c>
      <c r="AI27">
        <v>17.566666666666666</v>
      </c>
      <c r="AJ27">
        <v>10.824666666666667</v>
      </c>
      <c r="AK27">
        <v>11.548161352082921</v>
      </c>
      <c r="AL27">
        <v>9.300000000000086</v>
      </c>
      <c r="AM27">
        <v>0.21</v>
      </c>
      <c r="AN27">
        <v>0.43</v>
      </c>
      <c r="AO27">
        <v>2.64</v>
      </c>
      <c r="AP27">
        <v>0.36</v>
      </c>
      <c r="AQ27">
        <v>45.966090000000001</v>
      </c>
      <c r="AR27">
        <v>2.3783000000000003</v>
      </c>
      <c r="AS27">
        <v>14.3957</v>
      </c>
      <c r="AT27">
        <v>3.2686000000000002</v>
      </c>
      <c r="AU27">
        <v>0.29859999999999998</v>
      </c>
      <c r="AV27">
        <v>8.1900000000000001E-2</v>
      </c>
      <c r="AW27">
        <v>13.478000000000002</v>
      </c>
      <c r="AX27">
        <v>4.8566666666666771</v>
      </c>
      <c r="AY27">
        <v>0.12970375000000001</v>
      </c>
      <c r="AZ27">
        <v>0.11286499999999999</v>
      </c>
      <c r="BA27">
        <v>0.24256875</v>
      </c>
      <c r="BB27">
        <v>97.294963786879947</v>
      </c>
      <c r="BC27">
        <v>0</v>
      </c>
      <c r="BD27">
        <v>0.30230000000000001</v>
      </c>
      <c r="BE27">
        <v>0.317575</v>
      </c>
      <c r="BF27">
        <v>2.6997000000000004</v>
      </c>
      <c r="BG27">
        <v>0.32805000000000001</v>
      </c>
      <c r="BH27">
        <v>11.343174999999999</v>
      </c>
      <c r="BI27">
        <v>0.11474999999999999</v>
      </c>
      <c r="BJ27">
        <v>0.71955000000000002</v>
      </c>
      <c r="BK27">
        <v>0.50570000000000004</v>
      </c>
      <c r="BL27">
        <v>0.175675</v>
      </c>
      <c r="BM27">
        <v>0.38767499999999999</v>
      </c>
      <c r="BN27">
        <v>0</v>
      </c>
      <c r="BO27">
        <v>0.86262499999999998</v>
      </c>
      <c r="BP27">
        <v>0.35187499999999999</v>
      </c>
      <c r="BQ27">
        <v>0.1416</v>
      </c>
      <c r="BR27">
        <v>0.34984999999999999</v>
      </c>
      <c r="BS27">
        <v>0</v>
      </c>
      <c r="BT27">
        <v>0</v>
      </c>
      <c r="BU27">
        <v>19.597825000000004</v>
      </c>
      <c r="BV27">
        <v>61.169056691711489</v>
      </c>
      <c r="BW27">
        <v>9.2314403984562805</v>
      </c>
      <c r="BX27">
        <v>44.083700821984067</v>
      </c>
      <c r="BY27">
        <v>11.269806951901701</v>
      </c>
      <c r="BZ27">
        <v>4.7222014570144699</v>
      </c>
      <c r="CA27">
        <v>2.242257801087888</v>
      </c>
      <c r="CB27">
        <v>9.5791604998280633</v>
      </c>
      <c r="CC27">
        <v>8.1623066722765074</v>
      </c>
      <c r="CD27">
        <v>9.1277004687730461</v>
      </c>
      <c r="CE27">
        <v>17.124590646122115</v>
      </c>
      <c r="CF27">
        <v>22.856406653942358</v>
      </c>
      <c r="CG27">
        <v>1519.8678596299069</v>
      </c>
      <c r="CH27">
        <v>24.824514696367878</v>
      </c>
      <c r="CI27">
        <v>95.232392684845962</v>
      </c>
      <c r="CJ27">
        <v>30.363741029379742</v>
      </c>
      <c r="CK27">
        <v>9.4978999999999996</v>
      </c>
      <c r="CL27">
        <v>2.44747</v>
      </c>
      <c r="CM27">
        <v>0.12771749999999998</v>
      </c>
      <c r="CN27">
        <v>0.13456900000000002</v>
      </c>
      <c r="CO27">
        <v>63.880499999999991</v>
      </c>
      <c r="CP27">
        <v>9.6519000000000013</v>
      </c>
      <c r="CQ27">
        <v>4.0150750000000004</v>
      </c>
      <c r="CR27">
        <v>2.6473800000000001</v>
      </c>
      <c r="CS27">
        <v>7.5036500000000004</v>
      </c>
      <c r="CT27">
        <v>0.8930300000000001</v>
      </c>
      <c r="CU27">
        <v>7.07</v>
      </c>
      <c r="CV27">
        <v>6.9</v>
      </c>
      <c r="CW27">
        <v>6.67</v>
      </c>
      <c r="CX27">
        <v>27.64</v>
      </c>
      <c r="CY27">
        <v>7</v>
      </c>
      <c r="CZ27">
        <v>4.9094138543516879</v>
      </c>
      <c r="DA27">
        <v>6.63</v>
      </c>
      <c r="DB27">
        <v>7</v>
      </c>
      <c r="DC27">
        <v>6.8</v>
      </c>
      <c r="DD27">
        <v>5.87</v>
      </c>
      <c r="DE27">
        <v>5.63</v>
      </c>
      <c r="DF27">
        <v>7.2</v>
      </c>
      <c r="DG27">
        <v>7.2</v>
      </c>
      <c r="DH27">
        <v>6.5</v>
      </c>
      <c r="DI27">
        <v>7</v>
      </c>
      <c r="DJ27">
        <v>7</v>
      </c>
      <c r="DK27">
        <v>7.2</v>
      </c>
      <c r="DL27">
        <v>7</v>
      </c>
      <c r="DM27">
        <v>5.5</v>
      </c>
      <c r="DN27">
        <v>5.3</v>
      </c>
      <c r="DO27" t="s">
        <v>130</v>
      </c>
      <c r="DP27" t="s">
        <v>130</v>
      </c>
      <c r="DQ27" t="str">
        <f t="shared" si="0"/>
        <v>A</v>
      </c>
      <c r="DR27" s="12" t="s">
        <v>384</v>
      </c>
      <c r="DS27" s="12" t="s">
        <v>384</v>
      </c>
      <c r="DW27">
        <v>6.9722086759154003</v>
      </c>
      <c r="DX27" t="s">
        <v>408</v>
      </c>
      <c r="DZ27" t="s">
        <v>428</v>
      </c>
      <c r="EA27" t="s">
        <v>403</v>
      </c>
    </row>
    <row r="28" spans="1:131" x14ac:dyDescent="0.4">
      <c r="A28">
        <v>27</v>
      </c>
      <c r="B28" t="s">
        <v>213</v>
      </c>
      <c r="C28" t="s">
        <v>189</v>
      </c>
      <c r="D28" t="s">
        <v>206</v>
      </c>
      <c r="E28" t="s">
        <v>207</v>
      </c>
      <c r="F28" t="s">
        <v>137</v>
      </c>
      <c r="G28" t="s">
        <v>116</v>
      </c>
      <c r="H28" t="s">
        <v>147</v>
      </c>
      <c r="I28" t="s">
        <v>148</v>
      </c>
      <c r="J28" s="3">
        <v>32.096665614370401</v>
      </c>
      <c r="K28" s="3">
        <v>2.40472317323007</v>
      </c>
      <c r="L28" s="3">
        <v>27.526051718405899</v>
      </c>
      <c r="M28" s="3">
        <v>0.21635677415165999</v>
      </c>
      <c r="N28" s="3">
        <v>1.2821571874739599</v>
      </c>
      <c r="O28" s="3">
        <v>1.9421746219651499</v>
      </c>
      <c r="P28" s="3">
        <v>5.25532882010096</v>
      </c>
      <c r="Q28" s="3">
        <v>1.5584960584418699</v>
      </c>
      <c r="R28" s="3">
        <v>5.7419154683893803</v>
      </c>
      <c r="S28" s="3">
        <v>1.8717299929764299</v>
      </c>
      <c r="T28" s="10">
        <f>VLOOKUP(B28,'[1]所有数据232-114'!$A$2:$X$1700,24,0)</f>
        <v>6.9481924828701596</v>
      </c>
      <c r="U28" t="s">
        <v>213</v>
      </c>
      <c r="V28" t="s">
        <v>211</v>
      </c>
      <c r="W28">
        <v>8</v>
      </c>
      <c r="X28" t="s">
        <v>142</v>
      </c>
      <c r="Z28" t="s">
        <v>133</v>
      </c>
      <c r="AA28">
        <v>7</v>
      </c>
      <c r="AB28" t="s">
        <v>214</v>
      </c>
      <c r="AC28">
        <v>6.5</v>
      </c>
      <c r="AD28" t="s">
        <v>134</v>
      </c>
      <c r="AE28">
        <v>6</v>
      </c>
      <c r="AF28" t="s">
        <v>179</v>
      </c>
      <c r="AG28">
        <v>4</v>
      </c>
      <c r="AH28">
        <v>52.233333333333334</v>
      </c>
      <c r="AI28">
        <v>17.333333333333332</v>
      </c>
      <c r="AJ28">
        <v>8.8209999999999997</v>
      </c>
      <c r="AK28">
        <v>9.3136783332861768</v>
      </c>
      <c r="AL28">
        <v>9.5249999999999169</v>
      </c>
      <c r="AM28">
        <v>0.23</v>
      </c>
      <c r="AN28">
        <v>0.4</v>
      </c>
      <c r="AO28">
        <v>2.4900000000000002</v>
      </c>
      <c r="AP28">
        <v>0.31</v>
      </c>
      <c r="AQ28">
        <v>50.04562</v>
      </c>
      <c r="AR28">
        <v>3.1829999999999998</v>
      </c>
      <c r="AS28">
        <v>18.719200000000001</v>
      </c>
      <c r="AT28">
        <v>4.4905000000000008</v>
      </c>
      <c r="AU28">
        <v>0.3075</v>
      </c>
      <c r="AV28">
        <v>7.3899999999999993E-2</v>
      </c>
      <c r="AW28">
        <v>15.784800000000001</v>
      </c>
      <c r="AX28">
        <v>4.6633333333333997</v>
      </c>
      <c r="AY28">
        <v>0.15695749999999997</v>
      </c>
      <c r="AZ28">
        <v>0.12360750000000001</v>
      </c>
      <c r="BA28">
        <v>0.28056499999999995</v>
      </c>
      <c r="BB28">
        <v>189.4118873720729</v>
      </c>
      <c r="BC28">
        <v>0</v>
      </c>
      <c r="BD28">
        <v>0</v>
      </c>
      <c r="BE28">
        <v>0.270625</v>
      </c>
      <c r="BF28">
        <v>2.1892</v>
      </c>
      <c r="BG28">
        <v>0.27985000000000004</v>
      </c>
      <c r="BH28">
        <v>10.5502</v>
      </c>
      <c r="BI28">
        <v>0.124625</v>
      </c>
      <c r="BJ28">
        <v>0.92217499999999997</v>
      </c>
      <c r="BK28">
        <v>0.54125000000000001</v>
      </c>
      <c r="BL28">
        <v>0.22207499999999997</v>
      </c>
      <c r="BM28">
        <v>0.45672499999999999</v>
      </c>
      <c r="BN28">
        <v>0</v>
      </c>
      <c r="BO28">
        <v>0.62980000000000003</v>
      </c>
      <c r="BP28">
        <v>0.23509999999999998</v>
      </c>
      <c r="BQ28">
        <v>0.12230000000000001</v>
      </c>
      <c r="BR28">
        <v>0.23932500000000001</v>
      </c>
      <c r="BS28">
        <v>0</v>
      </c>
      <c r="BT28">
        <v>0.26077499999999998</v>
      </c>
      <c r="BU28">
        <v>17.781549999999992</v>
      </c>
      <c r="BV28">
        <v>51.949205513052995</v>
      </c>
      <c r="BW28">
        <v>8.7189866507758467</v>
      </c>
      <c r="BX28">
        <v>42.789850922207862</v>
      </c>
      <c r="BY28">
        <v>8.4156332794340543</v>
      </c>
      <c r="BZ28">
        <v>5.8578187125657779</v>
      </c>
      <c r="CA28">
        <v>2.1451271795337163</v>
      </c>
      <c r="CB28">
        <v>8.5141516347012782</v>
      </c>
      <c r="CC28">
        <v>8.0902362744619811</v>
      </c>
      <c r="CD28">
        <v>7.4052441877567112</v>
      </c>
      <c r="CE28">
        <v>14.390245164569368</v>
      </c>
      <c r="CF28">
        <v>25.453496042724172</v>
      </c>
      <c r="CG28">
        <v>1342.3729712613117</v>
      </c>
      <c r="CH28">
        <v>24.481502027060692</v>
      </c>
      <c r="CI28">
        <v>97.945367276674403</v>
      </c>
      <c r="CJ28">
        <v>24.666395552028618</v>
      </c>
      <c r="CK28">
        <v>11.14345</v>
      </c>
      <c r="CL28">
        <v>2.69699</v>
      </c>
      <c r="CM28">
        <v>0.1197125</v>
      </c>
      <c r="CN28">
        <v>0.16344500000000001</v>
      </c>
      <c r="CO28">
        <v>50.244999999999997</v>
      </c>
      <c r="CP28">
        <v>9.116200000000001</v>
      </c>
      <c r="CQ28">
        <v>4.5531249999999996</v>
      </c>
      <c r="CR28">
        <v>2.8749000000000002</v>
      </c>
      <c r="CS28">
        <v>8.0990500000000001</v>
      </c>
      <c r="CT28">
        <v>1.0848249999999999</v>
      </c>
      <c r="CU28">
        <v>6.83</v>
      </c>
      <c r="CV28">
        <v>6.57</v>
      </c>
      <c r="CW28">
        <v>6.23</v>
      </c>
      <c r="CX28">
        <v>26.400000000000002</v>
      </c>
      <c r="CY28">
        <v>6.77</v>
      </c>
      <c r="CZ28">
        <v>4.7142857142857153</v>
      </c>
      <c r="DA28">
        <v>6.6</v>
      </c>
      <c r="DB28">
        <v>6.83</v>
      </c>
      <c r="DC28">
        <v>6.6</v>
      </c>
      <c r="DD28">
        <v>5.7</v>
      </c>
      <c r="DE28">
        <v>5.6</v>
      </c>
      <c r="DF28">
        <v>7.2</v>
      </c>
      <c r="DG28">
        <v>7</v>
      </c>
      <c r="DH28">
        <v>6</v>
      </c>
      <c r="DI28">
        <v>7</v>
      </c>
      <c r="DJ28">
        <v>7</v>
      </c>
      <c r="DK28">
        <v>7.3</v>
      </c>
      <c r="DL28">
        <v>7</v>
      </c>
      <c r="DM28">
        <v>5.3</v>
      </c>
      <c r="DN28">
        <v>5.2</v>
      </c>
      <c r="DO28" t="s">
        <v>130</v>
      </c>
      <c r="DP28" t="s">
        <v>130</v>
      </c>
      <c r="DQ28" t="str">
        <f t="shared" si="0"/>
        <v>A</v>
      </c>
      <c r="DR28" s="12" t="s">
        <v>384</v>
      </c>
      <c r="DS28" s="12" t="s">
        <v>384</v>
      </c>
      <c r="DW28">
        <v>6.9481924828701596</v>
      </c>
      <c r="DX28" t="s">
        <v>408</v>
      </c>
    </row>
    <row r="29" spans="1:131" x14ac:dyDescent="0.4">
      <c r="A29">
        <v>28</v>
      </c>
      <c r="B29" t="s">
        <v>215</v>
      </c>
      <c r="C29" t="s">
        <v>189</v>
      </c>
      <c r="D29" t="s">
        <v>206</v>
      </c>
      <c r="E29" t="s">
        <v>216</v>
      </c>
      <c r="F29" t="s">
        <v>115</v>
      </c>
      <c r="G29" t="s">
        <v>116</v>
      </c>
      <c r="H29" t="s">
        <v>117</v>
      </c>
      <c r="I29" t="s">
        <v>118</v>
      </c>
      <c r="J29" s="3">
        <v>34.473821772305797</v>
      </c>
      <c r="K29" s="3">
        <v>2.8503539595271699</v>
      </c>
      <c r="L29" s="3">
        <v>31.581381357777801</v>
      </c>
      <c r="M29" s="3">
        <v>0.37697337609343901</v>
      </c>
      <c r="N29" s="3">
        <v>1.04038017892915</v>
      </c>
      <c r="O29" s="3">
        <v>1.86216453364993</v>
      </c>
      <c r="P29" s="3">
        <v>5.2149739593376099</v>
      </c>
      <c r="Q29" s="3">
        <v>1.3503964106512201</v>
      </c>
      <c r="R29" s="3">
        <v>6.9007957767723402</v>
      </c>
      <c r="S29" s="3">
        <v>1.7604296783213</v>
      </c>
      <c r="T29" s="10">
        <f>VLOOKUP(B29,'[1]所有数据232-114'!$A$2:$X$1700,24,0)</f>
        <v>7.3084270168429599</v>
      </c>
      <c r="U29" t="s">
        <v>215</v>
      </c>
      <c r="V29" t="s">
        <v>196</v>
      </c>
      <c r="W29">
        <v>8</v>
      </c>
      <c r="X29" t="s">
        <v>142</v>
      </c>
      <c r="Z29" t="s">
        <v>133</v>
      </c>
      <c r="AA29">
        <v>7</v>
      </c>
      <c r="AB29" t="s">
        <v>122</v>
      </c>
      <c r="AC29">
        <v>8.5</v>
      </c>
      <c r="AD29" t="s">
        <v>123</v>
      </c>
      <c r="AE29">
        <v>7</v>
      </c>
      <c r="AF29" t="s">
        <v>157</v>
      </c>
      <c r="AG29">
        <v>7</v>
      </c>
      <c r="AH29">
        <v>61.55</v>
      </c>
      <c r="AI29">
        <v>19.899999999999999</v>
      </c>
      <c r="AJ29" s="3">
        <v>14.376499999999998</v>
      </c>
      <c r="AK29" s="3">
        <v>10.261154967037319</v>
      </c>
      <c r="AL29" s="3">
        <v>8.4750000000000547</v>
      </c>
      <c r="AM29" s="3">
        <v>0.19</v>
      </c>
      <c r="AN29" s="3">
        <v>0.39</v>
      </c>
      <c r="AO29" s="3">
        <v>2.19</v>
      </c>
      <c r="AP29" s="3">
        <v>0.46</v>
      </c>
      <c r="AQ29" s="3">
        <v>50.280977500000013</v>
      </c>
      <c r="AR29" s="3">
        <v>1.4638</v>
      </c>
      <c r="AS29" s="3">
        <v>12.822300000000002</v>
      </c>
      <c r="AT29" s="3">
        <v>2.8337000000000003</v>
      </c>
      <c r="AU29" s="3">
        <v>0.2999</v>
      </c>
      <c r="AV29" s="3">
        <v>5.8999999999999997E-2</v>
      </c>
      <c r="AW29" s="3">
        <v>13.675599999999999</v>
      </c>
      <c r="AX29" s="3">
        <v>4.4744444444442406</v>
      </c>
      <c r="AY29" s="3">
        <v>9.1799999999999993E-2</v>
      </c>
      <c r="AZ29" s="3">
        <v>6.046E-2</v>
      </c>
      <c r="BA29" s="3">
        <v>0.15226000000000001</v>
      </c>
      <c r="BB29" s="3">
        <v>41.822954906688054</v>
      </c>
      <c r="BC29" s="3">
        <v>0</v>
      </c>
      <c r="BD29" s="3">
        <v>0.13267500000000002</v>
      </c>
      <c r="BE29" s="3">
        <v>4.7074999999999999E-2</v>
      </c>
      <c r="BF29" s="3">
        <v>0.55862499999999993</v>
      </c>
      <c r="BG29" s="3">
        <v>9.1274999999999995E-2</v>
      </c>
      <c r="BH29" s="3">
        <v>8.9772749999999988</v>
      </c>
      <c r="BI29" s="3">
        <v>2.6025E-2</v>
      </c>
      <c r="BJ29" s="3">
        <v>0.43015000000000003</v>
      </c>
      <c r="BK29" s="3">
        <v>4.0649999999999992E-2</v>
      </c>
      <c r="BL29" s="3">
        <v>0</v>
      </c>
      <c r="BM29" s="3">
        <v>0.26827499999999999</v>
      </c>
      <c r="BN29" s="3">
        <v>0.82865000000000011</v>
      </c>
      <c r="BO29" s="3">
        <v>0.16969999999999999</v>
      </c>
      <c r="BP29" s="3">
        <v>0.18302499999999999</v>
      </c>
      <c r="BQ29" s="3">
        <v>3.4424999999999997E-2</v>
      </c>
      <c r="BR29" s="3">
        <v>6.724999999999999E-2</v>
      </c>
      <c r="BS29" s="3">
        <v>0.12457499999999999</v>
      </c>
      <c r="BT29" s="3">
        <v>4.7050000000000002E-2</v>
      </c>
      <c r="BU29" s="3">
        <v>12.249599999999999</v>
      </c>
      <c r="BV29" s="3">
        <v>26.266269731857065</v>
      </c>
      <c r="BW29" s="3">
        <v>10.106619675366922</v>
      </c>
      <c r="BX29" s="3">
        <v>23.858636160678266</v>
      </c>
      <c r="BY29" s="3">
        <v>7.827967705590777</v>
      </c>
      <c r="BZ29" s="3">
        <v>4.7019188172059625</v>
      </c>
      <c r="CA29" s="3">
        <v>2.0582631175058315</v>
      </c>
      <c r="CB29" s="3">
        <v>7.4457873611832337</v>
      </c>
      <c r="CC29" s="3">
        <v>7.8608933912024304</v>
      </c>
      <c r="CD29" s="3">
        <v>7.5153726940693772</v>
      </c>
      <c r="CE29" s="3">
        <v>15.8130229953083</v>
      </c>
      <c r="CF29" s="3">
        <v>20.729079871433587</v>
      </c>
      <c r="CG29" s="3">
        <v>1175.2776400039188</v>
      </c>
      <c r="CH29" s="3">
        <v>26.029466251777784</v>
      </c>
      <c r="CI29" s="3">
        <v>92.258639931419125</v>
      </c>
      <c r="CJ29" s="3">
        <v>32.64482775028597</v>
      </c>
      <c r="CK29" s="3">
        <v>6.6735000000000007</v>
      </c>
      <c r="CL29" s="3">
        <v>2.030475</v>
      </c>
      <c r="CM29" s="3">
        <v>0.1416615</v>
      </c>
      <c r="CN29" s="3">
        <v>0.1572665</v>
      </c>
      <c r="CO29" s="3">
        <v>73.676999999999992</v>
      </c>
      <c r="CP29" s="3">
        <v>12.8504</v>
      </c>
      <c r="CQ29" s="3">
        <v>4.2185100000000002</v>
      </c>
      <c r="CR29" s="3">
        <v>2.8900849999999996</v>
      </c>
      <c r="CS29" s="3">
        <v>10.2369</v>
      </c>
      <c r="CT29" s="3">
        <v>0.89773999999999998</v>
      </c>
      <c r="CU29" s="3">
        <v>6.45</v>
      </c>
      <c r="CV29" s="3">
        <v>6</v>
      </c>
      <c r="CW29" s="3">
        <v>6.2</v>
      </c>
      <c r="CX29" s="3">
        <v>24.15</v>
      </c>
      <c r="CY29" s="3">
        <v>5.5</v>
      </c>
      <c r="CZ29" s="3">
        <v>4.0588235294117645</v>
      </c>
      <c r="DA29">
        <v>5.95</v>
      </c>
      <c r="DB29">
        <v>5.83</v>
      </c>
      <c r="DC29">
        <v>5.95</v>
      </c>
      <c r="DD29">
        <v>6.15</v>
      </c>
      <c r="DE29">
        <v>5.95</v>
      </c>
      <c r="DF29">
        <v>6.3</v>
      </c>
      <c r="DG29">
        <v>5.5</v>
      </c>
      <c r="DH29">
        <v>6</v>
      </c>
      <c r="DI29">
        <v>5.5</v>
      </c>
      <c r="DJ29">
        <v>5.5</v>
      </c>
      <c r="DK29">
        <v>5.5</v>
      </c>
      <c r="DL29">
        <v>5.5</v>
      </c>
      <c r="DM29">
        <v>6</v>
      </c>
      <c r="DN29">
        <v>5.8</v>
      </c>
      <c r="DO29" t="s">
        <v>145</v>
      </c>
      <c r="DP29" t="s">
        <v>145</v>
      </c>
      <c r="DQ29" t="str">
        <f t="shared" si="0"/>
        <v>B</v>
      </c>
      <c r="DR29" s="12" t="s">
        <v>398</v>
      </c>
      <c r="DS29" s="12" t="s">
        <v>384</v>
      </c>
      <c r="DW29">
        <v>7.3084270168429599</v>
      </c>
      <c r="DX29" t="s">
        <v>416</v>
      </c>
    </row>
    <row r="30" spans="1:131" x14ac:dyDescent="0.4">
      <c r="A30">
        <v>29</v>
      </c>
      <c r="B30" t="s">
        <v>217</v>
      </c>
      <c r="C30" t="s">
        <v>189</v>
      </c>
      <c r="D30" t="s">
        <v>206</v>
      </c>
      <c r="E30" t="s">
        <v>216</v>
      </c>
      <c r="F30" t="s">
        <v>115</v>
      </c>
      <c r="G30" t="s">
        <v>116</v>
      </c>
      <c r="H30" t="s">
        <v>132</v>
      </c>
      <c r="J30" s="3">
        <v>33.371309578685398</v>
      </c>
      <c r="K30" s="3">
        <v>2.5123613345533999</v>
      </c>
      <c r="L30" s="3">
        <v>30.827969159277099</v>
      </c>
      <c r="M30" s="3">
        <v>0.336078489475785</v>
      </c>
      <c r="N30" s="3">
        <v>0.94373242571906202</v>
      </c>
      <c r="O30" s="3">
        <v>1.90512467774185</v>
      </c>
      <c r="P30" s="3">
        <v>5.2585591002217296</v>
      </c>
      <c r="Q30" s="3">
        <v>1.4937383406968301</v>
      </c>
      <c r="R30" s="3">
        <v>7.4009103463834096</v>
      </c>
      <c r="S30" s="3">
        <v>1.94413448753138</v>
      </c>
      <c r="T30" s="10">
        <f>VLOOKUP(B30,'[1]所有数据232-114'!$A$2:$X$1700,24,0)</f>
        <v>7.1964057028099901</v>
      </c>
      <c r="U30" t="s">
        <v>217</v>
      </c>
      <c r="V30" t="s">
        <v>196</v>
      </c>
      <c r="W30">
        <v>8</v>
      </c>
      <c r="X30" t="s">
        <v>142</v>
      </c>
      <c r="Z30" t="s">
        <v>133</v>
      </c>
      <c r="AA30">
        <v>7</v>
      </c>
      <c r="AB30" t="s">
        <v>122</v>
      </c>
      <c r="AC30">
        <v>8.5</v>
      </c>
      <c r="AD30" t="s">
        <v>123</v>
      </c>
      <c r="AE30">
        <v>7</v>
      </c>
      <c r="AF30" t="s">
        <v>157</v>
      </c>
      <c r="AG30">
        <v>7</v>
      </c>
      <c r="AH30">
        <v>51.5</v>
      </c>
      <c r="AI30">
        <v>16.7</v>
      </c>
      <c r="AJ30" s="3">
        <v>9.6280000000000001</v>
      </c>
      <c r="AK30" s="3">
        <v>10.247573776985542</v>
      </c>
      <c r="AL30" s="3">
        <v>8.725000000000005</v>
      </c>
      <c r="AM30" s="3">
        <v>0.21</v>
      </c>
      <c r="AN30" s="3">
        <v>0.43</v>
      </c>
      <c r="AO30" s="3">
        <v>2.2000000000000002</v>
      </c>
      <c r="AP30" s="3">
        <v>0.48</v>
      </c>
      <c r="AQ30" s="3">
        <v>48.947285000000001</v>
      </c>
      <c r="AR30" s="3">
        <v>1.5758999999999999</v>
      </c>
      <c r="AS30" s="3">
        <v>14.797000000000001</v>
      </c>
      <c r="AT30" s="3">
        <v>3.4101999999999997</v>
      </c>
      <c r="AU30" s="3">
        <v>0.31630000000000003</v>
      </c>
      <c r="AV30" s="3">
        <v>8.1300000000000011E-2</v>
      </c>
      <c r="AW30" s="3">
        <v>14.7837</v>
      </c>
      <c r="AX30" s="3">
        <v>4.7433333333332133</v>
      </c>
      <c r="AY30" s="3">
        <v>0.10700625000000001</v>
      </c>
      <c r="AZ30" s="3">
        <v>6.8093749999999995E-2</v>
      </c>
      <c r="BA30" s="3">
        <v>0.17510000000000001</v>
      </c>
      <c r="BB30" s="3">
        <v>50.8471435980316</v>
      </c>
      <c r="BC30" s="3">
        <v>5.5500000000000008E-2</v>
      </c>
      <c r="BD30" s="3">
        <v>0.165825</v>
      </c>
      <c r="BE30" s="3">
        <v>9.9275000000000002E-2</v>
      </c>
      <c r="BF30" s="3">
        <v>1.10145</v>
      </c>
      <c r="BG30" s="3">
        <v>0.18734999999999999</v>
      </c>
      <c r="BH30" s="3">
        <v>8.8915749999999996</v>
      </c>
      <c r="BI30" s="3">
        <v>3.9850000000000003E-2</v>
      </c>
      <c r="BJ30" s="3">
        <v>0.53662500000000002</v>
      </c>
      <c r="BK30" s="3">
        <v>7.6275000000000009E-2</v>
      </c>
      <c r="BL30" s="3">
        <v>9.4375000000000001E-2</v>
      </c>
      <c r="BM30" s="3">
        <v>0.230575</v>
      </c>
      <c r="BN30" s="3">
        <v>0.92914999999999992</v>
      </c>
      <c r="BO30" s="3">
        <v>0.238175</v>
      </c>
      <c r="BP30" s="3">
        <v>0.21152499999999999</v>
      </c>
      <c r="BQ30" s="3">
        <v>8.2450000000000009E-2</v>
      </c>
      <c r="BR30" s="3">
        <v>0.15087500000000001</v>
      </c>
      <c r="BS30" s="3">
        <v>0.30467499999999997</v>
      </c>
      <c r="BT30" s="3">
        <v>8.2150000000000001E-2</v>
      </c>
      <c r="BU30" s="3">
        <v>14.069550000000001</v>
      </c>
      <c r="BV30" s="3">
        <v>24.257760638779253</v>
      </c>
      <c r="BW30" s="3">
        <v>8.3811453770871083</v>
      </c>
      <c r="BX30" s="3">
        <v>21.974226924344883</v>
      </c>
      <c r="BY30" s="3">
        <v>6.2428651095100181</v>
      </c>
      <c r="BZ30" s="3">
        <v>4.791126768630293</v>
      </c>
      <c r="CA30" s="3">
        <v>1.7910382519037409</v>
      </c>
      <c r="CB30" s="3">
        <v>5.9149989854677774</v>
      </c>
      <c r="CC30" s="3">
        <v>6.0256775202931232</v>
      </c>
      <c r="CD30" s="3">
        <v>5.8203478860042459</v>
      </c>
      <c r="CE30" s="3">
        <v>13.94399003666045</v>
      </c>
      <c r="CF30" s="3">
        <v>20.078281942927518</v>
      </c>
      <c r="CG30" s="3">
        <v>1172.814685972806</v>
      </c>
      <c r="CH30" s="3">
        <v>23.318233633440066</v>
      </c>
      <c r="CI30" s="3">
        <v>88.5225640403402</v>
      </c>
      <c r="CJ30" s="3">
        <v>29.379981921472307</v>
      </c>
      <c r="CK30" s="3">
        <v>7.300650000000001</v>
      </c>
      <c r="CL30" s="3">
        <v>2.2096900000000002</v>
      </c>
      <c r="CM30" s="3">
        <v>0.1441905</v>
      </c>
      <c r="CN30" s="3">
        <v>0.11722149999999999</v>
      </c>
      <c r="CO30" s="3">
        <v>74.271500000000003</v>
      </c>
      <c r="CP30" s="3">
        <v>11.378450000000001</v>
      </c>
      <c r="CQ30" s="3">
        <v>4.5378050000000005</v>
      </c>
      <c r="CR30" s="3">
        <v>3.2441699999999996</v>
      </c>
      <c r="CS30" s="3">
        <v>11.130800000000001</v>
      </c>
      <c r="CT30" s="3">
        <v>0.98992999999999998</v>
      </c>
      <c r="CU30" s="3">
        <v>6.78</v>
      </c>
      <c r="CV30" s="3">
        <v>6.25</v>
      </c>
      <c r="CW30" s="3">
        <v>6.3</v>
      </c>
      <c r="CX30" s="3">
        <v>25.380000000000003</v>
      </c>
      <c r="CY30" s="3">
        <v>6.05</v>
      </c>
      <c r="CZ30" s="3">
        <v>4.3910034602076129</v>
      </c>
      <c r="DA30">
        <v>6.13</v>
      </c>
      <c r="DB30">
        <v>6.45</v>
      </c>
      <c r="DC30">
        <v>6.33</v>
      </c>
      <c r="DD30">
        <v>6</v>
      </c>
      <c r="DE30">
        <v>5.78</v>
      </c>
      <c r="DF30">
        <v>6.8</v>
      </c>
      <c r="DG30">
        <v>6.2</v>
      </c>
      <c r="DH30">
        <v>6.3</v>
      </c>
      <c r="DI30">
        <v>6.2</v>
      </c>
      <c r="DJ30">
        <v>6.2</v>
      </c>
      <c r="DK30">
        <v>7</v>
      </c>
      <c r="DL30">
        <v>7</v>
      </c>
      <c r="DM30">
        <v>6</v>
      </c>
      <c r="DN30">
        <v>5.5</v>
      </c>
      <c r="DO30" t="s">
        <v>130</v>
      </c>
      <c r="DP30" t="s">
        <v>130</v>
      </c>
      <c r="DQ30" t="str">
        <f t="shared" si="0"/>
        <v>A</v>
      </c>
      <c r="DR30" s="12" t="s">
        <v>384</v>
      </c>
      <c r="DS30" s="12" t="s">
        <v>384</v>
      </c>
      <c r="DW30">
        <v>7.1964057028099901</v>
      </c>
      <c r="DX30" t="s">
        <v>421</v>
      </c>
    </row>
    <row r="31" spans="1:131" x14ac:dyDescent="0.4">
      <c r="A31">
        <v>30</v>
      </c>
      <c r="B31" t="s">
        <v>218</v>
      </c>
      <c r="C31" t="s">
        <v>189</v>
      </c>
      <c r="D31" t="s">
        <v>219</v>
      </c>
      <c r="E31" t="s">
        <v>220</v>
      </c>
      <c r="F31" t="s">
        <v>115</v>
      </c>
      <c r="G31" t="s">
        <v>221</v>
      </c>
      <c r="H31" t="s">
        <v>117</v>
      </c>
      <c r="I31" t="s">
        <v>118</v>
      </c>
      <c r="J31" s="3">
        <v>31.883698516461202</v>
      </c>
      <c r="K31" s="3">
        <v>2.6261909601134699</v>
      </c>
      <c r="L31" s="3">
        <v>26.520073104896401</v>
      </c>
      <c r="M31" s="3">
        <v>0.26960555915259599</v>
      </c>
      <c r="N31" s="3">
        <v>1.4421864784404299</v>
      </c>
      <c r="O31" s="3">
        <v>2.1979755684290598</v>
      </c>
      <c r="P31" s="3">
        <v>5.2637619242201996</v>
      </c>
      <c r="Q31" s="3">
        <v>1.8107272210532099</v>
      </c>
      <c r="R31" s="3">
        <v>4.7209445164617199</v>
      </c>
      <c r="S31" s="3">
        <v>1.7814741567672101</v>
      </c>
      <c r="T31" s="10">
        <f>VLOOKUP(B31,'[1]所有数据232-114'!$A$2:$X$1700,24,0)</f>
        <v>6.8829626107182396</v>
      </c>
      <c r="U31" t="s">
        <v>218</v>
      </c>
      <c r="V31" t="s">
        <v>196</v>
      </c>
      <c r="W31">
        <v>8</v>
      </c>
      <c r="X31" t="s">
        <v>142</v>
      </c>
      <c r="Z31" t="s">
        <v>121</v>
      </c>
      <c r="AA31">
        <v>6</v>
      </c>
      <c r="AB31" t="s">
        <v>122</v>
      </c>
      <c r="AC31">
        <v>8.5</v>
      </c>
      <c r="AD31" t="s">
        <v>123</v>
      </c>
      <c r="AE31">
        <v>7</v>
      </c>
      <c r="AF31" t="s">
        <v>157</v>
      </c>
      <c r="AG31">
        <v>7</v>
      </c>
      <c r="AH31">
        <v>60.95</v>
      </c>
      <c r="AI31">
        <v>22.05</v>
      </c>
      <c r="AJ31" s="3">
        <v>16.905000000000001</v>
      </c>
      <c r="AK31" s="3">
        <v>10.408284525931586</v>
      </c>
      <c r="AL31" s="3">
        <v>8.5749999999999993</v>
      </c>
      <c r="AM31" s="3">
        <v>0.19</v>
      </c>
      <c r="AN31" s="3">
        <v>0.28999999999999998</v>
      </c>
      <c r="AO31" s="3">
        <v>2.06</v>
      </c>
      <c r="AP31" s="3">
        <v>0.35</v>
      </c>
      <c r="AQ31" s="3">
        <v>52.242290000000011</v>
      </c>
      <c r="AR31" s="3">
        <v>2.7786999999999997</v>
      </c>
      <c r="AS31" s="3">
        <v>19.1312</v>
      </c>
      <c r="AT31" s="3">
        <v>4.4715000000000007</v>
      </c>
      <c r="AU31" s="3">
        <v>0.28259999999999996</v>
      </c>
      <c r="AV31" s="3">
        <v>6.8700000000000011E-2</v>
      </c>
      <c r="AW31" s="3">
        <v>10.182700000000001</v>
      </c>
      <c r="AX31" s="3">
        <v>4.7211111111108846</v>
      </c>
      <c r="AY31" s="3">
        <v>0.20461625000000003</v>
      </c>
      <c r="AZ31" s="3">
        <v>0.14204375000000002</v>
      </c>
      <c r="BA31" s="3">
        <v>0.34666000000000002</v>
      </c>
      <c r="BB31" s="3">
        <v>60.088354494848495</v>
      </c>
      <c r="BC31" s="3">
        <v>9.0500000000000011E-2</v>
      </c>
      <c r="BD31" s="3">
        <v>0.19555</v>
      </c>
      <c r="BE31" s="3">
        <v>0.13155</v>
      </c>
      <c r="BF31" s="3">
        <v>1.6193500000000001</v>
      </c>
      <c r="BG31" s="3">
        <v>0.19375000000000001</v>
      </c>
      <c r="BH31" s="3">
        <v>10.86115</v>
      </c>
      <c r="BI31" s="3">
        <v>3.7774999999999996E-2</v>
      </c>
      <c r="BJ31" s="3">
        <v>0.43082500000000001</v>
      </c>
      <c r="BK31" s="3">
        <v>7.980000000000001E-2</v>
      </c>
      <c r="BL31" s="3">
        <v>2.9024999999999999E-2</v>
      </c>
      <c r="BM31" s="3">
        <v>0.19792500000000002</v>
      </c>
      <c r="BN31" s="3">
        <v>0.93102499999999988</v>
      </c>
      <c r="BO31" s="3">
        <v>0.223</v>
      </c>
      <c r="BP31" s="3">
        <v>0.20147499999999996</v>
      </c>
      <c r="BQ31" s="3">
        <v>0.12997499999999998</v>
      </c>
      <c r="BR31" s="3">
        <v>0.191525</v>
      </c>
      <c r="BS31" s="3">
        <v>0.14305000000000001</v>
      </c>
      <c r="BT31" s="3">
        <v>6.3900000000000012E-2</v>
      </c>
      <c r="BU31" s="3">
        <v>16.181224999999998</v>
      </c>
      <c r="BV31" s="3">
        <v>21.896587043047091</v>
      </c>
      <c r="BW31" s="3">
        <v>5.7340409705335276</v>
      </c>
      <c r="BX31" s="3">
        <v>22.211808576535368</v>
      </c>
      <c r="BY31" s="3">
        <v>7.2272613934100125</v>
      </c>
      <c r="BZ31" s="3">
        <v>4.295826828173178</v>
      </c>
      <c r="CA31" s="3" t="s">
        <v>222</v>
      </c>
      <c r="CB31" s="3">
        <v>7.3522221610671501</v>
      </c>
      <c r="CC31" s="3">
        <v>8.0071578464482247</v>
      </c>
      <c r="CD31" s="3">
        <v>7.2323281479768182</v>
      </c>
      <c r="CE31" s="3">
        <v>10.832335776505005</v>
      </c>
      <c r="CF31" s="3">
        <v>18.106591164057846</v>
      </c>
      <c r="CG31" s="3">
        <v>1413.7775945486919</v>
      </c>
      <c r="CH31" s="3">
        <v>20.151293878659338</v>
      </c>
      <c r="CI31" s="3">
        <v>113.60740925598068</v>
      </c>
      <c r="CJ31" s="3">
        <v>31.686020406983662</v>
      </c>
      <c r="CK31" s="3">
        <v>5.6009500000000001</v>
      </c>
      <c r="CL31" s="3">
        <v>2.1187100000000001</v>
      </c>
      <c r="CM31" s="3">
        <v>0.1695345</v>
      </c>
      <c r="CN31" s="3">
        <v>0.15829399999999999</v>
      </c>
      <c r="CO31" s="3">
        <v>53.422499999999999</v>
      </c>
      <c r="CP31" s="3">
        <v>7.2925000000000004</v>
      </c>
      <c r="CQ31" s="3">
        <v>4.3152749999999997</v>
      </c>
      <c r="CR31" s="3">
        <v>3.0448550000000001</v>
      </c>
      <c r="CS31" s="3">
        <v>8.9096999999999991</v>
      </c>
      <c r="CT31" s="3">
        <v>0.92259499999999983</v>
      </c>
      <c r="CU31" s="3">
        <v>6.38</v>
      </c>
      <c r="CV31" s="3">
        <v>6.5</v>
      </c>
      <c r="CW31" s="3">
        <v>6.25</v>
      </c>
      <c r="CX31" s="3">
        <v>25.259999999999998</v>
      </c>
      <c r="CY31" s="3">
        <v>6.13</v>
      </c>
      <c r="CZ31" s="3">
        <v>4.21</v>
      </c>
      <c r="DA31">
        <v>6.2</v>
      </c>
      <c r="DB31">
        <v>6.2</v>
      </c>
      <c r="DC31">
        <v>6.2</v>
      </c>
      <c r="DD31">
        <v>6.18</v>
      </c>
      <c r="DE31">
        <v>6</v>
      </c>
      <c r="DF31">
        <v>6.5</v>
      </c>
      <c r="DG31">
        <v>6.8</v>
      </c>
      <c r="DH31">
        <v>6.7</v>
      </c>
      <c r="DI31">
        <v>6.2</v>
      </c>
      <c r="DJ31">
        <v>6.5</v>
      </c>
      <c r="DK31">
        <v>6.5</v>
      </c>
      <c r="DL31">
        <v>6.5</v>
      </c>
      <c r="DM31">
        <v>6.5</v>
      </c>
      <c r="DN31">
        <v>5.6</v>
      </c>
      <c r="DO31" t="s">
        <v>145</v>
      </c>
      <c r="DP31" t="s">
        <v>145</v>
      </c>
      <c r="DQ31" t="str">
        <f t="shared" si="0"/>
        <v>B</v>
      </c>
      <c r="DR31" s="13" t="s">
        <v>398</v>
      </c>
      <c r="DS31" s="12" t="s">
        <v>385</v>
      </c>
      <c r="DW31">
        <v>6.8829626107182396</v>
      </c>
      <c r="DX31" t="s">
        <v>419</v>
      </c>
    </row>
    <row r="32" spans="1:131" x14ac:dyDescent="0.4">
      <c r="A32">
        <v>31</v>
      </c>
      <c r="B32" t="s">
        <v>223</v>
      </c>
      <c r="C32" t="s">
        <v>189</v>
      </c>
      <c r="D32" t="s">
        <v>219</v>
      </c>
      <c r="E32" t="s">
        <v>220</v>
      </c>
      <c r="F32" t="s">
        <v>115</v>
      </c>
      <c r="G32" t="s">
        <v>221</v>
      </c>
      <c r="H32" t="s">
        <v>127</v>
      </c>
      <c r="I32" t="s">
        <v>128</v>
      </c>
      <c r="J32" s="3">
        <v>32.350368424241097</v>
      </c>
      <c r="K32" s="3">
        <v>2.5673823253347399</v>
      </c>
      <c r="L32" s="3">
        <v>25.773252376826999</v>
      </c>
      <c r="M32" s="3">
        <v>0.134836915329521</v>
      </c>
      <c r="N32" s="3">
        <v>1.7100113593983799</v>
      </c>
      <c r="O32" s="3">
        <v>2.17620949831299</v>
      </c>
      <c r="P32" s="3">
        <v>5.2322761588759699</v>
      </c>
      <c r="Q32" s="3">
        <v>1.8597040718514299</v>
      </c>
      <c r="R32" s="3">
        <v>4.1372853804490903</v>
      </c>
      <c r="S32" s="3">
        <v>1.8712471941442801</v>
      </c>
      <c r="T32" s="10">
        <f>VLOOKUP(B32,'[1]所有数据232-114'!$A$2:$X$1700,24,0)</f>
        <v>6.8795432689414202</v>
      </c>
      <c r="U32" t="s">
        <v>223</v>
      </c>
      <c r="V32" t="s">
        <v>196</v>
      </c>
      <c r="W32">
        <v>8</v>
      </c>
      <c r="X32" t="s">
        <v>142</v>
      </c>
      <c r="Z32" t="s">
        <v>121</v>
      </c>
      <c r="AA32">
        <v>6</v>
      </c>
      <c r="AB32" t="s">
        <v>163</v>
      </c>
      <c r="AC32">
        <v>7</v>
      </c>
      <c r="AD32" t="s">
        <v>123</v>
      </c>
      <c r="AE32">
        <v>7</v>
      </c>
      <c r="AF32" t="s">
        <v>157</v>
      </c>
      <c r="AG32">
        <v>7</v>
      </c>
      <c r="AH32">
        <v>56.866666666666667</v>
      </c>
      <c r="AI32">
        <v>21.266666666666666</v>
      </c>
      <c r="AJ32" s="3">
        <v>12.548</v>
      </c>
      <c r="AK32" s="3">
        <v>8.8013656641107616</v>
      </c>
      <c r="AL32" s="3">
        <v>8.9249999999999829</v>
      </c>
      <c r="AM32" s="3">
        <v>0.21</v>
      </c>
      <c r="AN32" s="3">
        <v>0.35</v>
      </c>
      <c r="AO32" s="3">
        <v>2.04</v>
      </c>
      <c r="AP32" s="3">
        <v>0.35</v>
      </c>
      <c r="AQ32" s="3">
        <v>48.319665000000001</v>
      </c>
      <c r="AR32" s="3">
        <v>3.3392999999999997</v>
      </c>
      <c r="AS32" s="3">
        <v>20.882100000000001</v>
      </c>
      <c r="AT32" s="3">
        <v>5.3354000000000008</v>
      </c>
      <c r="AU32" s="3">
        <v>0.29039999999999999</v>
      </c>
      <c r="AV32" s="3">
        <v>6.7099999999999993E-2</v>
      </c>
      <c r="AW32" s="3">
        <v>10.186800000000002</v>
      </c>
      <c r="AX32" s="3">
        <v>4.4155555555557653</v>
      </c>
      <c r="AY32" s="3">
        <v>0.16560125000000001</v>
      </c>
      <c r="AZ32" s="3">
        <v>0.1254025</v>
      </c>
      <c r="BA32" s="3">
        <v>0.29100375000000001</v>
      </c>
      <c r="BB32" s="3">
        <v>60.202584985294408</v>
      </c>
      <c r="BC32" s="3">
        <v>8.9600000000000013E-2</v>
      </c>
      <c r="BD32" s="3">
        <v>0.20622500000000002</v>
      </c>
      <c r="BE32" s="3">
        <v>0.116525</v>
      </c>
      <c r="BF32" s="3">
        <v>1.4467499999999998</v>
      </c>
      <c r="BG32" s="3">
        <v>0.18359999999999999</v>
      </c>
      <c r="BH32" s="3">
        <v>11.261875</v>
      </c>
      <c r="BI32" s="3">
        <v>3.3375000000000002E-2</v>
      </c>
      <c r="BJ32" s="3">
        <v>0.45669999999999999</v>
      </c>
      <c r="BK32" s="3">
        <v>6.4600000000000005E-2</v>
      </c>
      <c r="BL32" s="3">
        <v>5.244999999999999E-2</v>
      </c>
      <c r="BM32" s="3">
        <v>0.276225</v>
      </c>
      <c r="BN32" s="3">
        <v>1.0828</v>
      </c>
      <c r="BO32" s="3">
        <v>0.28447499999999998</v>
      </c>
      <c r="BP32" s="3">
        <v>0.13965</v>
      </c>
      <c r="BQ32" s="3">
        <v>0.11392500000000001</v>
      </c>
      <c r="BR32" s="3">
        <v>0.158275</v>
      </c>
      <c r="BS32" s="3">
        <v>0.14779999999999999</v>
      </c>
      <c r="BT32" s="3">
        <v>7.6325000000000004E-2</v>
      </c>
      <c r="BU32" s="3">
        <v>16.569349999999996</v>
      </c>
      <c r="BV32" s="3">
        <v>27.35374973758724</v>
      </c>
      <c r="BW32" s="3">
        <v>5.9293646476524042</v>
      </c>
      <c r="BX32" s="3">
        <v>25.318038896574858</v>
      </c>
      <c r="BY32" s="3">
        <v>6.5983241681123008</v>
      </c>
      <c r="BZ32" s="3">
        <v>4.3275776486089992</v>
      </c>
      <c r="CA32" s="3">
        <v>1.7030910644345796</v>
      </c>
      <c r="CB32" s="3">
        <v>6.7096692290094975</v>
      </c>
      <c r="CC32" s="3">
        <v>6.7102731354849761</v>
      </c>
      <c r="CD32" s="3">
        <v>6.7695199269575301</v>
      </c>
      <c r="CE32" s="3">
        <v>8.4634919093541434</v>
      </c>
      <c r="CF32" s="3">
        <v>18.836680482945265</v>
      </c>
      <c r="CG32" s="3">
        <v>1267.3412974475605</v>
      </c>
      <c r="CH32" s="3">
        <v>19.398201183834985</v>
      </c>
      <c r="CI32" s="3">
        <v>101.28587075405898</v>
      </c>
      <c r="CJ32" s="3">
        <v>35.222386145758058</v>
      </c>
      <c r="CK32" s="3">
        <v>6.1071500000000007</v>
      </c>
      <c r="CL32" s="3">
        <v>2.2663099999999998</v>
      </c>
      <c r="CM32" s="3">
        <v>0.15937699999999999</v>
      </c>
      <c r="CN32" s="3">
        <v>0.18474450000000001</v>
      </c>
      <c r="CO32" s="3">
        <v>53.463000000000001</v>
      </c>
      <c r="CP32" s="3">
        <v>7.3086500000000001</v>
      </c>
      <c r="CQ32" s="3">
        <v>4.6173149999999996</v>
      </c>
      <c r="CR32" s="3">
        <v>3.1273199999999997</v>
      </c>
      <c r="CS32" s="3">
        <v>9.3497500000000002</v>
      </c>
      <c r="CT32" s="3">
        <v>1.0444150000000001</v>
      </c>
      <c r="CU32" s="3">
        <v>6.67</v>
      </c>
      <c r="CV32" s="3">
        <v>6.77</v>
      </c>
      <c r="CW32" s="3">
        <v>6.83</v>
      </c>
      <c r="CX32" s="3">
        <v>27.1</v>
      </c>
      <c r="CY32" s="3">
        <v>6.83</v>
      </c>
      <c r="CZ32" s="3">
        <v>4.6724137931034484</v>
      </c>
      <c r="DA32">
        <v>6.7</v>
      </c>
      <c r="DB32">
        <v>6.77</v>
      </c>
      <c r="DC32">
        <v>6.77</v>
      </c>
      <c r="DD32">
        <v>6.17</v>
      </c>
      <c r="DE32">
        <v>5.8</v>
      </c>
      <c r="DF32">
        <v>6.8</v>
      </c>
      <c r="DG32">
        <v>7.5</v>
      </c>
      <c r="DH32">
        <v>7.5</v>
      </c>
      <c r="DI32">
        <v>7.2</v>
      </c>
      <c r="DJ32">
        <v>7.3</v>
      </c>
      <c r="DK32">
        <v>7.5</v>
      </c>
      <c r="DL32">
        <v>7.5</v>
      </c>
      <c r="DM32">
        <v>6.5</v>
      </c>
      <c r="DN32">
        <v>5.6</v>
      </c>
      <c r="DO32" t="s">
        <v>130</v>
      </c>
      <c r="DP32" t="s">
        <v>130</v>
      </c>
      <c r="DQ32" t="str">
        <f t="shared" si="0"/>
        <v>A</v>
      </c>
      <c r="DR32" s="12" t="s">
        <v>384</v>
      </c>
      <c r="DS32" s="12" t="s">
        <v>398</v>
      </c>
      <c r="DW32">
        <v>6.8795432689414202</v>
      </c>
      <c r="DX32" t="s">
        <v>419</v>
      </c>
    </row>
    <row r="33" spans="1:128" x14ac:dyDescent="0.4">
      <c r="A33">
        <v>32</v>
      </c>
      <c r="B33" t="s">
        <v>224</v>
      </c>
      <c r="C33" t="s">
        <v>189</v>
      </c>
      <c r="D33" t="s">
        <v>219</v>
      </c>
      <c r="E33" t="s">
        <v>220</v>
      </c>
      <c r="F33" t="s">
        <v>115</v>
      </c>
      <c r="G33" t="s">
        <v>221</v>
      </c>
      <c r="H33" t="s">
        <v>132</v>
      </c>
      <c r="J33" s="3">
        <v>26.093524535842899</v>
      </c>
      <c r="K33" s="3">
        <v>2.7885427479235201</v>
      </c>
      <c r="L33" s="3">
        <v>21.949110324528601</v>
      </c>
      <c r="M33" s="3">
        <v>0.28738173481912299</v>
      </c>
      <c r="N33" s="3">
        <v>1.3023629728213399</v>
      </c>
      <c r="O33" s="3">
        <v>2.2302482142739999</v>
      </c>
      <c r="P33" s="3">
        <v>5.4263902940510498</v>
      </c>
      <c r="Q33" s="3">
        <v>1.73856655704633</v>
      </c>
      <c r="R33" s="3">
        <v>3.4777086879762198</v>
      </c>
      <c r="S33" s="3">
        <v>1.8633045054947801</v>
      </c>
      <c r="T33" s="10">
        <f>VLOOKUP(B33,'[1]所有数据232-114'!$A$2:$X$1700,24,0)</f>
        <v>6.2574800051260002</v>
      </c>
      <c r="U33" t="s">
        <v>224</v>
      </c>
      <c r="V33" t="s">
        <v>225</v>
      </c>
      <c r="W33">
        <v>8</v>
      </c>
      <c r="X33" t="s">
        <v>142</v>
      </c>
      <c r="Z33" t="s">
        <v>203</v>
      </c>
      <c r="AA33">
        <v>9</v>
      </c>
      <c r="AB33" t="s">
        <v>122</v>
      </c>
      <c r="AC33">
        <v>8.5</v>
      </c>
      <c r="AD33" t="s">
        <v>134</v>
      </c>
      <c r="AE33">
        <v>6</v>
      </c>
      <c r="AF33" t="s">
        <v>124</v>
      </c>
      <c r="AG33">
        <v>6</v>
      </c>
      <c r="AH33">
        <v>50.2</v>
      </c>
      <c r="AI33">
        <v>18.8</v>
      </c>
      <c r="AJ33" s="3">
        <v>11.006</v>
      </c>
      <c r="AK33" s="3">
        <v>9.2550151373680798</v>
      </c>
      <c r="AL33" s="3">
        <v>11.125000000000007</v>
      </c>
      <c r="AM33" s="3">
        <v>0.2</v>
      </c>
      <c r="AN33" s="3">
        <v>0.37</v>
      </c>
      <c r="AO33" s="3">
        <v>3.22</v>
      </c>
      <c r="AP33" s="3">
        <v>0.32</v>
      </c>
      <c r="AQ33" s="3">
        <v>52.556100000000008</v>
      </c>
      <c r="AR33" s="3">
        <v>3.4615</v>
      </c>
      <c r="AS33" s="3">
        <v>18.057700000000001</v>
      </c>
      <c r="AT33" s="3">
        <v>4.7343999999999999</v>
      </c>
      <c r="AU33" s="3">
        <v>0.27300000000000002</v>
      </c>
      <c r="AV33" s="3">
        <v>6.0799999999999993E-2</v>
      </c>
      <c r="AW33" s="3">
        <v>10.1546</v>
      </c>
      <c r="AX33" s="3">
        <v>5.4222222222222172</v>
      </c>
      <c r="AY33" s="3">
        <v>0.21934624999999999</v>
      </c>
      <c r="AZ33" s="3">
        <v>0.14779375</v>
      </c>
      <c r="BA33" s="3">
        <v>0.36714000000000002</v>
      </c>
      <c r="BB33" s="3">
        <v>107.18453265269102</v>
      </c>
      <c r="BC33" s="3">
        <v>0.12755</v>
      </c>
      <c r="BD33" s="3">
        <v>0.21752500000000002</v>
      </c>
      <c r="BE33" s="3">
        <v>0.159</v>
      </c>
      <c r="BF33" s="3">
        <v>2.6440249999999996</v>
      </c>
      <c r="BG33" s="3">
        <v>0.25117499999999998</v>
      </c>
      <c r="BH33" s="3">
        <v>9.6747499999999995</v>
      </c>
      <c r="BI33" s="3">
        <v>6.4649999999999999E-2</v>
      </c>
      <c r="BJ33" s="3">
        <v>0.58174999999999999</v>
      </c>
      <c r="BK33" s="3">
        <v>0.10329999999999999</v>
      </c>
      <c r="BL33" s="3">
        <v>0</v>
      </c>
      <c r="BM33" s="3">
        <v>0.30437500000000001</v>
      </c>
      <c r="BN33" s="3">
        <v>1.1325499999999999</v>
      </c>
      <c r="BO33" s="3">
        <v>0.39427500000000004</v>
      </c>
      <c r="BP33" s="3">
        <v>0.32862499999999994</v>
      </c>
      <c r="BQ33" s="3">
        <v>0.1426</v>
      </c>
      <c r="BR33" s="3">
        <v>0.25659999999999994</v>
      </c>
      <c r="BS33" s="3">
        <v>0.21597499999999997</v>
      </c>
      <c r="BT33" s="3">
        <v>0.11022499999999999</v>
      </c>
      <c r="BU33" s="3">
        <v>17.873574999999999</v>
      </c>
      <c r="BV33" s="3">
        <v>30.941823710574589</v>
      </c>
      <c r="BW33" s="3">
        <v>7.0805780061820869</v>
      </c>
      <c r="BX33" s="3">
        <v>33.906210060780452</v>
      </c>
      <c r="BY33" s="3">
        <v>7.7939572122897562</v>
      </c>
      <c r="BZ33" s="3">
        <v>4.7576545278329743</v>
      </c>
      <c r="CA33" s="3">
        <v>2.0888454124577618</v>
      </c>
      <c r="CB33" s="3">
        <v>7.3631041129689034</v>
      </c>
      <c r="CC33" s="3">
        <v>8.4663741510649526</v>
      </c>
      <c r="CD33" s="3">
        <v>7.0571283021401543</v>
      </c>
      <c r="CE33" s="3">
        <v>10.928495839058675</v>
      </c>
      <c r="CF33" s="3">
        <v>22.437731842361394</v>
      </c>
      <c r="CG33" s="3">
        <v>1657.0749676929313</v>
      </c>
      <c r="CH33" s="3">
        <v>23.032006964284697</v>
      </c>
      <c r="CI33" s="3">
        <v>150.30611642782529</v>
      </c>
      <c r="CJ33" s="3">
        <v>39.845457005708305</v>
      </c>
      <c r="CK33" s="3">
        <v>9.6666499999999989</v>
      </c>
      <c r="CL33" s="3">
        <v>3.8462449999999997</v>
      </c>
      <c r="CM33" s="3">
        <v>0.151058</v>
      </c>
      <c r="CN33" s="3">
        <v>0.15252499999999999</v>
      </c>
      <c r="CO33" s="3">
        <v>79.682000000000002</v>
      </c>
      <c r="CP33" s="3">
        <v>10.311199999999999</v>
      </c>
      <c r="CQ33" s="3">
        <v>3.8628300000000002</v>
      </c>
      <c r="CR33" s="3">
        <v>2.8018450000000001</v>
      </c>
      <c r="CS33" s="3">
        <v>9.0261499999999995</v>
      </c>
      <c r="CT33" s="3">
        <v>0.84900999999999993</v>
      </c>
      <c r="CU33" s="3">
        <v>7.07</v>
      </c>
      <c r="CV33" s="3">
        <v>7.1</v>
      </c>
      <c r="CW33" s="3">
        <v>7.07</v>
      </c>
      <c r="CX33" s="3">
        <v>28.51</v>
      </c>
      <c r="CY33" s="3">
        <v>7.27</v>
      </c>
      <c r="CZ33" s="3">
        <v>4.9410745233968809</v>
      </c>
      <c r="DA33">
        <v>7.1</v>
      </c>
      <c r="DB33">
        <v>7.2</v>
      </c>
      <c r="DC33">
        <v>7.2</v>
      </c>
      <c r="DD33">
        <v>6.1</v>
      </c>
      <c r="DE33">
        <v>5.77</v>
      </c>
      <c r="DF33">
        <v>7.2</v>
      </c>
      <c r="DG33">
        <v>7.8</v>
      </c>
      <c r="DH33">
        <v>7.7</v>
      </c>
      <c r="DI33">
        <v>7.8</v>
      </c>
      <c r="DJ33">
        <v>7.5</v>
      </c>
      <c r="DK33">
        <v>7.8</v>
      </c>
      <c r="DL33">
        <v>7.8</v>
      </c>
      <c r="DM33">
        <v>6.3</v>
      </c>
      <c r="DN33">
        <v>5.5</v>
      </c>
      <c r="DO33" t="s">
        <v>130</v>
      </c>
      <c r="DP33" t="s">
        <v>130</v>
      </c>
      <c r="DQ33" t="str">
        <f t="shared" si="0"/>
        <v>A</v>
      </c>
      <c r="DR33" s="12" t="s">
        <v>384</v>
      </c>
      <c r="DS33" s="12" t="s">
        <v>398</v>
      </c>
      <c r="DW33">
        <v>6.2574800051260002</v>
      </c>
      <c r="DX33" t="s">
        <v>405</v>
      </c>
    </row>
    <row r="34" spans="1:128" x14ac:dyDescent="0.4">
      <c r="A34">
        <v>33</v>
      </c>
      <c r="B34" t="s">
        <v>226</v>
      </c>
      <c r="C34" t="s">
        <v>189</v>
      </c>
      <c r="D34" t="s">
        <v>219</v>
      </c>
      <c r="E34" t="s">
        <v>220</v>
      </c>
      <c r="F34" t="s">
        <v>115</v>
      </c>
      <c r="G34" t="s">
        <v>221</v>
      </c>
      <c r="H34" t="s">
        <v>127</v>
      </c>
      <c r="I34" t="s">
        <v>227</v>
      </c>
      <c r="J34" s="3">
        <v>28.1140717725747</v>
      </c>
      <c r="K34" s="3">
        <v>2.9856947237014801</v>
      </c>
      <c r="L34" s="3">
        <v>25.747437077782401</v>
      </c>
      <c r="M34" s="3">
        <v>0.61653797021182399</v>
      </c>
      <c r="N34" s="3">
        <v>1.34259036154621</v>
      </c>
      <c r="O34" s="3">
        <v>2.32359928963748</v>
      </c>
      <c r="P34" s="3">
        <v>5.2120144008091103</v>
      </c>
      <c r="Q34" s="3">
        <v>1.3219503496823299</v>
      </c>
      <c r="R34" s="3">
        <v>3.9039869913959402</v>
      </c>
      <c r="S34" s="3">
        <v>1.75544144891732</v>
      </c>
      <c r="T34" s="10">
        <f>VLOOKUP(B34,'[1]所有数据232-114'!$A$2:$X$1700,24,0)</f>
        <v>6.5802396087780402</v>
      </c>
      <c r="U34" t="s">
        <v>226</v>
      </c>
      <c r="V34" t="s">
        <v>153</v>
      </c>
      <c r="W34">
        <v>9</v>
      </c>
      <c r="X34" t="s">
        <v>142</v>
      </c>
      <c r="Z34" t="s">
        <v>154</v>
      </c>
      <c r="AA34">
        <v>5</v>
      </c>
      <c r="AB34" t="s">
        <v>129</v>
      </c>
      <c r="AC34">
        <v>8</v>
      </c>
      <c r="AD34" t="s">
        <v>156</v>
      </c>
      <c r="AE34">
        <v>8</v>
      </c>
      <c r="AF34" t="s">
        <v>184</v>
      </c>
      <c r="AG34">
        <v>8</v>
      </c>
      <c r="AH34">
        <v>57.06666666666667</v>
      </c>
      <c r="AI34">
        <v>20.666666666666668</v>
      </c>
      <c r="AJ34" s="3">
        <v>13.383333333333333</v>
      </c>
      <c r="AK34" s="3">
        <v>9.1514585632232688</v>
      </c>
      <c r="AL34" s="3">
        <v>10.749999999999993</v>
      </c>
      <c r="AM34" s="3">
        <v>0.21</v>
      </c>
      <c r="AN34" s="3">
        <v>0.39</v>
      </c>
      <c r="AO34" s="3">
        <v>3.05</v>
      </c>
      <c r="AP34" s="3">
        <v>0.42</v>
      </c>
      <c r="AQ34" s="3">
        <v>55.380390000000013</v>
      </c>
      <c r="AR34" s="3">
        <v>2.1210000000000004</v>
      </c>
      <c r="AS34" s="3">
        <v>15.668500000000002</v>
      </c>
      <c r="AT34" s="3">
        <v>3.3707000000000003</v>
      </c>
      <c r="AU34" s="3">
        <v>0.24340000000000001</v>
      </c>
      <c r="AV34" s="3">
        <v>0.11910000000000001</v>
      </c>
      <c r="AW34" s="3">
        <v>11.1617</v>
      </c>
      <c r="AX34" s="3">
        <v>4.5066666666665851</v>
      </c>
      <c r="AY34" s="3">
        <v>0.25930625000000002</v>
      </c>
      <c r="AZ34" s="3">
        <v>0.19622875000000001</v>
      </c>
      <c r="BA34" s="3">
        <v>0.45553500000000002</v>
      </c>
      <c r="BB34" s="3">
        <v>84.408411928221994</v>
      </c>
      <c r="BC34" s="3">
        <v>7.6100000000000001E-2</v>
      </c>
      <c r="BD34" s="3">
        <v>0.23795000000000002</v>
      </c>
      <c r="BE34" s="3">
        <v>0.11419999999999998</v>
      </c>
      <c r="BF34" s="3">
        <v>2.8013999999999997</v>
      </c>
      <c r="BG34" s="3">
        <v>0.26232500000000003</v>
      </c>
      <c r="BH34" s="3">
        <v>12.898025000000002</v>
      </c>
      <c r="BI34" s="3">
        <v>4.8174999999999996E-2</v>
      </c>
      <c r="BJ34" s="3">
        <v>0.53962500000000002</v>
      </c>
      <c r="BK34" s="3">
        <v>0.143125</v>
      </c>
      <c r="BL34" s="3">
        <v>0.208125</v>
      </c>
      <c r="BM34" s="3">
        <v>0.26240000000000002</v>
      </c>
      <c r="BN34" s="3">
        <v>0.78834999999999988</v>
      </c>
      <c r="BO34" s="3">
        <v>0.340225</v>
      </c>
      <c r="BP34" s="3">
        <v>0.21789999999999998</v>
      </c>
      <c r="BQ34" s="3">
        <v>7.0925000000000002E-2</v>
      </c>
      <c r="BR34" s="3">
        <v>0.21912500000000001</v>
      </c>
      <c r="BS34" s="3">
        <v>0.24417499999999998</v>
      </c>
      <c r="BT34" s="3">
        <v>0.14764999999999998</v>
      </c>
      <c r="BU34" s="3">
        <v>20.804175000000001</v>
      </c>
      <c r="BV34" s="3">
        <v>49.434083419167678</v>
      </c>
      <c r="BW34" s="3">
        <v>6.5044954980693088</v>
      </c>
      <c r="BX34" s="3">
        <v>36.170062242869832</v>
      </c>
      <c r="BY34" s="3">
        <v>10.623523290627896</v>
      </c>
      <c r="BZ34" s="3">
        <v>3.7647019761375473</v>
      </c>
      <c r="CA34" s="3">
        <v>1.9297837838486007</v>
      </c>
      <c r="CB34" s="3">
        <v>7.8595569337214908</v>
      </c>
      <c r="CC34" s="3">
        <v>9.051000603400162</v>
      </c>
      <c r="CD34" s="3">
        <v>7.7693242849121056</v>
      </c>
      <c r="CE34" s="3">
        <v>18.592605698035825</v>
      </c>
      <c r="CF34" s="3">
        <v>23.095075083127291</v>
      </c>
      <c r="CG34" s="3">
        <v>1249.8155220806323</v>
      </c>
      <c r="CH34" s="3">
        <v>22.390582423295193</v>
      </c>
      <c r="CI34" s="3">
        <v>124.94608216750086</v>
      </c>
      <c r="CJ34" s="3">
        <v>28.061743632848987</v>
      </c>
      <c r="CK34" s="3">
        <v>5.1437999999999997</v>
      </c>
      <c r="CL34" s="3">
        <v>1.9175949999999999</v>
      </c>
      <c r="CM34" s="3">
        <v>9.4937000000000007E-2</v>
      </c>
      <c r="CN34" s="3">
        <v>0.16561049999999999</v>
      </c>
      <c r="CO34" s="3">
        <v>76.024500000000003</v>
      </c>
      <c r="CP34" s="3">
        <v>13.819550000000001</v>
      </c>
      <c r="CQ34" s="3">
        <v>4.3998600000000003</v>
      </c>
      <c r="CR34" s="3">
        <v>3.0398900000000002</v>
      </c>
      <c r="CS34" s="3">
        <v>8.9884000000000004</v>
      </c>
      <c r="CT34" s="3">
        <v>0.92079999999999995</v>
      </c>
      <c r="CU34" s="3">
        <v>5.68</v>
      </c>
      <c r="CV34" s="3">
        <v>5.8</v>
      </c>
      <c r="CW34" s="3">
        <v>5.93</v>
      </c>
      <c r="CX34" s="3">
        <v>22.54</v>
      </c>
      <c r="CY34" s="3">
        <v>5.13</v>
      </c>
      <c r="CZ34" s="3">
        <v>3.5891719745222925</v>
      </c>
      <c r="DA34">
        <v>5.68</v>
      </c>
      <c r="DB34">
        <v>5.8</v>
      </c>
      <c r="DC34">
        <v>5.43</v>
      </c>
      <c r="DD34">
        <v>6.18</v>
      </c>
      <c r="DE34">
        <v>6.28</v>
      </c>
      <c r="DF34">
        <v>6</v>
      </c>
      <c r="DG34">
        <v>6.2</v>
      </c>
      <c r="DH34">
        <v>6.2</v>
      </c>
      <c r="DI34">
        <v>5.5</v>
      </c>
      <c r="DJ34">
        <v>6</v>
      </c>
      <c r="DK34">
        <v>6</v>
      </c>
      <c r="DL34">
        <v>5.5</v>
      </c>
      <c r="DM34">
        <v>6</v>
      </c>
      <c r="DN34">
        <v>6.2</v>
      </c>
      <c r="DO34" t="s">
        <v>125</v>
      </c>
      <c r="DP34" t="s">
        <v>125</v>
      </c>
      <c r="DQ34" t="str">
        <f t="shared" si="0"/>
        <v>C</v>
      </c>
      <c r="DR34" s="13" t="s">
        <v>393</v>
      </c>
      <c r="DS34" s="12" t="s">
        <v>386</v>
      </c>
      <c r="DW34">
        <v>6.5802396087780402</v>
      </c>
      <c r="DX34" t="s">
        <v>410</v>
      </c>
    </row>
    <row r="35" spans="1:128" x14ac:dyDescent="0.4">
      <c r="A35">
        <v>34</v>
      </c>
      <c r="B35" t="s">
        <v>228</v>
      </c>
      <c r="C35" t="s">
        <v>189</v>
      </c>
      <c r="D35" t="s">
        <v>219</v>
      </c>
      <c r="E35" t="s">
        <v>220</v>
      </c>
      <c r="F35" t="s">
        <v>137</v>
      </c>
      <c r="G35" t="s">
        <v>221</v>
      </c>
      <c r="H35" t="s">
        <v>139</v>
      </c>
      <c r="I35" t="s">
        <v>140</v>
      </c>
      <c r="J35" s="3">
        <v>27.727067684553202</v>
      </c>
      <c r="K35" s="3">
        <v>2.9978513708887302</v>
      </c>
      <c r="L35" s="3">
        <v>23.9700178244508</v>
      </c>
      <c r="M35" s="3">
        <v>0.51238959337173395</v>
      </c>
      <c r="N35" s="3">
        <v>1.16692570623978</v>
      </c>
      <c r="O35" s="3">
        <v>2.1862060452400001</v>
      </c>
      <c r="P35" s="3">
        <v>5.3032597531229504</v>
      </c>
      <c r="Q35" s="3">
        <v>1.57851968987364</v>
      </c>
      <c r="R35" s="3">
        <v>4.1349445605572202</v>
      </c>
      <c r="S35" s="3">
        <v>1.7465261191908601</v>
      </c>
      <c r="T35" s="10">
        <f>VLOOKUP(B35,'[1]所有数据232-114'!$A$2:$X$1700,24,0)</f>
        <v>6.4685324009641496</v>
      </c>
      <c r="U35" t="s">
        <v>228</v>
      </c>
      <c r="V35" t="s">
        <v>211</v>
      </c>
      <c r="W35">
        <v>8</v>
      </c>
      <c r="X35" t="s">
        <v>142</v>
      </c>
      <c r="Z35" t="s">
        <v>177</v>
      </c>
      <c r="AA35">
        <v>9.5</v>
      </c>
      <c r="AB35" t="s">
        <v>163</v>
      </c>
      <c r="AC35">
        <v>7</v>
      </c>
      <c r="AD35" t="s">
        <v>134</v>
      </c>
      <c r="AE35">
        <v>6</v>
      </c>
      <c r="AF35" t="s">
        <v>179</v>
      </c>
      <c r="AG35">
        <v>4</v>
      </c>
      <c r="AH35">
        <v>49.266666666666666</v>
      </c>
      <c r="AI35">
        <v>16.533333333333335</v>
      </c>
      <c r="AJ35">
        <v>7.9943333333333335</v>
      </c>
      <c r="AK35">
        <v>9.4042196002980294</v>
      </c>
      <c r="AL35">
        <v>10.67499999999999</v>
      </c>
      <c r="AM35">
        <v>0.28000000000000003</v>
      </c>
      <c r="AN35">
        <v>0.49</v>
      </c>
      <c r="AO35">
        <v>3.04</v>
      </c>
      <c r="AP35">
        <v>0.32</v>
      </c>
      <c r="AQ35">
        <v>48.241212500000003</v>
      </c>
      <c r="AR35">
        <v>3.4561000000000002</v>
      </c>
      <c r="AS35">
        <v>18.304400000000001</v>
      </c>
      <c r="AT35">
        <v>5.1922999999999995</v>
      </c>
      <c r="AU35">
        <v>0.36139999999999994</v>
      </c>
      <c r="AV35">
        <v>8.0200000000000007E-2</v>
      </c>
      <c r="AW35">
        <v>15.345500000000001</v>
      </c>
      <c r="AX35">
        <v>5.504444444444327</v>
      </c>
      <c r="AY35">
        <v>0.21124875000000001</v>
      </c>
      <c r="AZ35">
        <v>0.125835</v>
      </c>
      <c r="BA35">
        <v>0.33708375000000002</v>
      </c>
      <c r="BB35">
        <v>229.04777457247496</v>
      </c>
      <c r="BC35">
        <v>0.14410000000000001</v>
      </c>
      <c r="BD35">
        <v>0.27932499999999999</v>
      </c>
      <c r="BE35">
        <v>0.22842500000000002</v>
      </c>
      <c r="BF35">
        <v>4.1442500000000004</v>
      </c>
      <c r="BG35">
        <v>0.35094999999999998</v>
      </c>
      <c r="BH35">
        <v>10.881275</v>
      </c>
      <c r="BI35">
        <v>0.12330000000000002</v>
      </c>
      <c r="BJ35">
        <v>1.0280500000000001</v>
      </c>
      <c r="BK35">
        <v>0.60410000000000008</v>
      </c>
      <c r="BL35">
        <v>0.21462500000000001</v>
      </c>
      <c r="BM35">
        <v>0.38890000000000002</v>
      </c>
      <c r="BN35">
        <v>1.290875</v>
      </c>
      <c r="BO35">
        <v>0.72807500000000003</v>
      </c>
      <c r="BP35">
        <v>0.43417500000000003</v>
      </c>
      <c r="BQ35">
        <v>0.144125</v>
      </c>
      <c r="BR35">
        <v>0.43924999999999997</v>
      </c>
      <c r="BS35">
        <v>0</v>
      </c>
      <c r="BT35">
        <v>0</v>
      </c>
      <c r="BU35">
        <v>24.241425000000003</v>
      </c>
      <c r="BV35">
        <v>50.732179184309842</v>
      </c>
      <c r="BW35">
        <v>10.499434682237258</v>
      </c>
      <c r="BX35">
        <v>38.664033534321192</v>
      </c>
      <c r="BY35">
        <v>9.6753373433623722</v>
      </c>
      <c r="BZ35">
        <v>6.0540194691489351</v>
      </c>
      <c r="CA35">
        <v>2.6478055316849956</v>
      </c>
      <c r="CB35">
        <v>10.680046693193475</v>
      </c>
      <c r="CC35">
        <v>9.549132061411882</v>
      </c>
      <c r="CD35">
        <v>8.8915885835910409</v>
      </c>
      <c r="CE35">
        <v>14.11395212598195</v>
      </c>
      <c r="CF35">
        <v>31.542255520860522</v>
      </c>
      <c r="CG35">
        <v>1747.5297374441834</v>
      </c>
      <c r="CH35">
        <v>27.204431849355224</v>
      </c>
      <c r="CI35">
        <v>109.85401647150465</v>
      </c>
      <c r="CJ35">
        <v>37.071008819977408</v>
      </c>
      <c r="CK35">
        <v>10.13935</v>
      </c>
      <c r="CL35">
        <v>2.268745</v>
      </c>
      <c r="CM35">
        <v>0.14750550000000001</v>
      </c>
      <c r="CN35">
        <v>0.16407449999999998</v>
      </c>
      <c r="CO35">
        <v>63.13450000000001</v>
      </c>
      <c r="CP35">
        <v>12.904099999999998</v>
      </c>
      <c r="CQ35">
        <v>4.3333050000000002</v>
      </c>
      <c r="CR35">
        <v>2.6928949999999996</v>
      </c>
      <c r="CS35">
        <v>7.7415000000000012</v>
      </c>
      <c r="CT35">
        <v>0.930975</v>
      </c>
      <c r="CU35">
        <v>7</v>
      </c>
      <c r="CV35">
        <v>6.73</v>
      </c>
      <c r="CW35">
        <v>6.57</v>
      </c>
      <c r="CX35">
        <v>26.97</v>
      </c>
      <c r="CY35">
        <v>6.67</v>
      </c>
      <c r="CZ35">
        <v>4.6260720411663803</v>
      </c>
      <c r="DA35">
        <v>6.6</v>
      </c>
      <c r="DB35">
        <v>6.73</v>
      </c>
      <c r="DC35">
        <v>6.7</v>
      </c>
      <c r="DD35">
        <v>5.9</v>
      </c>
      <c r="DE35">
        <v>5.83</v>
      </c>
      <c r="DF35">
        <v>7.5</v>
      </c>
      <c r="DG35">
        <v>7.2</v>
      </c>
      <c r="DH35">
        <v>6.7</v>
      </c>
      <c r="DI35">
        <v>7.5</v>
      </c>
      <c r="DJ35">
        <v>7</v>
      </c>
      <c r="DK35">
        <v>7.2</v>
      </c>
      <c r="DL35">
        <v>7.3</v>
      </c>
      <c r="DM35">
        <v>5.6</v>
      </c>
      <c r="DN35">
        <v>5.5</v>
      </c>
      <c r="DO35" t="s">
        <v>130</v>
      </c>
      <c r="DP35" t="s">
        <v>130</v>
      </c>
      <c r="DQ35" t="str">
        <f t="shared" si="0"/>
        <v>A</v>
      </c>
      <c r="DR35" s="13" t="s">
        <v>393</v>
      </c>
      <c r="DS35" s="12" t="s">
        <v>386</v>
      </c>
      <c r="DW35">
        <v>6.4685324009641496</v>
      </c>
      <c r="DX35" t="s">
        <v>413</v>
      </c>
    </row>
    <row r="36" spans="1:128" x14ac:dyDescent="0.4">
      <c r="A36">
        <v>35</v>
      </c>
      <c r="B36" t="s">
        <v>229</v>
      </c>
      <c r="C36" t="s">
        <v>189</v>
      </c>
      <c r="D36" t="s">
        <v>219</v>
      </c>
      <c r="E36" t="s">
        <v>220</v>
      </c>
      <c r="F36" t="s">
        <v>137</v>
      </c>
      <c r="G36" t="s">
        <v>221</v>
      </c>
      <c r="H36" t="s">
        <v>147</v>
      </c>
      <c r="I36" t="s">
        <v>148</v>
      </c>
      <c r="J36" s="3">
        <v>29.870280304721899</v>
      </c>
      <c r="K36" s="3">
        <v>2.6987911038742798</v>
      </c>
      <c r="L36" s="3">
        <v>25.2065590649336</v>
      </c>
      <c r="M36" s="3">
        <v>0.51558453824791295</v>
      </c>
      <c r="N36" s="3">
        <v>1.4664764884569499</v>
      </c>
      <c r="O36" s="3">
        <v>2.1137340660485502</v>
      </c>
      <c r="P36" s="3">
        <v>5.25200092512714</v>
      </c>
      <c r="Q36" s="3">
        <v>1.59910215360986</v>
      </c>
      <c r="R36" s="3">
        <v>4.4993332050530501</v>
      </c>
      <c r="S36" s="3">
        <v>1.8042855549968599</v>
      </c>
      <c r="T36" s="10">
        <f>VLOOKUP(B36,'[1]所有数据232-114'!$A$2:$X$1700,24,0)</f>
        <v>6.6788102457373304</v>
      </c>
      <c r="U36" t="s">
        <v>229</v>
      </c>
      <c r="V36" t="s">
        <v>211</v>
      </c>
      <c r="W36">
        <v>8</v>
      </c>
      <c r="X36" t="s">
        <v>142</v>
      </c>
      <c r="Z36" t="s">
        <v>177</v>
      </c>
      <c r="AA36">
        <v>9.5</v>
      </c>
      <c r="AB36" t="s">
        <v>230</v>
      </c>
      <c r="AC36">
        <v>5.5</v>
      </c>
      <c r="AD36" t="s">
        <v>134</v>
      </c>
      <c r="AE36">
        <v>6</v>
      </c>
      <c r="AF36" t="s">
        <v>135</v>
      </c>
      <c r="AG36">
        <v>5</v>
      </c>
      <c r="AH36">
        <v>49.9</v>
      </c>
      <c r="AI36">
        <v>16.433333333333334</v>
      </c>
      <c r="AJ36">
        <v>6.8886666666666665</v>
      </c>
      <c r="AK36">
        <v>8.6383913834894237</v>
      </c>
      <c r="AL36">
        <v>9.375</v>
      </c>
      <c r="AM36">
        <v>0.23</v>
      </c>
      <c r="AN36">
        <v>0.46</v>
      </c>
      <c r="AO36">
        <v>2.4900000000000002</v>
      </c>
      <c r="AP36">
        <v>0.28999999999999998</v>
      </c>
      <c r="AQ36">
        <v>38.434650000000012</v>
      </c>
      <c r="AR36">
        <v>2.7265000000000006</v>
      </c>
      <c r="AS36">
        <v>18.194200000000002</v>
      </c>
      <c r="AT36">
        <v>5.0599999999999996</v>
      </c>
      <c r="AU36">
        <v>0.3725</v>
      </c>
      <c r="AV36">
        <v>7.3099999999999998E-2</v>
      </c>
      <c r="AW36">
        <v>14.321200000000001</v>
      </c>
      <c r="AX36">
        <v>5.6222222222219091</v>
      </c>
      <c r="AY36">
        <v>0.28075</v>
      </c>
      <c r="AZ36">
        <v>0.17861374999999999</v>
      </c>
      <c r="BA36">
        <v>0.45936374999999996</v>
      </c>
      <c r="BB36">
        <v>157.0279863851782</v>
      </c>
      <c r="BC36">
        <v>0.11182499999999999</v>
      </c>
      <c r="BD36">
        <v>8.2500000000000004E-2</v>
      </c>
      <c r="BE36">
        <v>0.134075</v>
      </c>
      <c r="BF36">
        <v>3.005725</v>
      </c>
      <c r="BG36">
        <v>0.30590000000000006</v>
      </c>
      <c r="BH36">
        <v>9.8284499999999984</v>
      </c>
      <c r="BI36">
        <v>9.6924999999999983E-2</v>
      </c>
      <c r="BJ36">
        <v>0.74787499999999996</v>
      </c>
      <c r="BK36">
        <v>0.38174999999999998</v>
      </c>
      <c r="BL36">
        <v>0.21124999999999999</v>
      </c>
      <c r="BM36">
        <v>0.37342500000000001</v>
      </c>
      <c r="BN36">
        <v>0</v>
      </c>
      <c r="BO36">
        <v>0.83915000000000006</v>
      </c>
      <c r="BP36">
        <v>0.31112499999999998</v>
      </c>
      <c r="BQ36">
        <v>0.12030000000000002</v>
      </c>
      <c r="BR36">
        <v>0.247725</v>
      </c>
      <c r="BS36">
        <v>0</v>
      </c>
      <c r="BT36">
        <v>0.15909999999999999</v>
      </c>
      <c r="BU36">
        <v>18.360374999999998</v>
      </c>
      <c r="BV36">
        <v>48.292394067970868</v>
      </c>
      <c r="BW36">
        <v>9.4857467161944875</v>
      </c>
      <c r="BX36">
        <v>37.429709957929461</v>
      </c>
      <c r="BY36">
        <v>9.3930399670180087</v>
      </c>
      <c r="BZ36">
        <v>5.7347311628413875</v>
      </c>
      <c r="CA36">
        <v>2.3786949237754103</v>
      </c>
      <c r="CB36">
        <v>9.3322446825791765</v>
      </c>
      <c r="CC36">
        <v>8.7636469209953809</v>
      </c>
      <c r="CD36">
        <v>7.9944228562733652</v>
      </c>
      <c r="CE36">
        <v>13.466874766103395</v>
      </c>
      <c r="CF36">
        <v>27.322528699884444</v>
      </c>
      <c r="CG36">
        <v>1495.8587974578782</v>
      </c>
      <c r="CH36">
        <v>24.395037290276289</v>
      </c>
      <c r="CI36">
        <v>104.29799445858927</v>
      </c>
      <c r="CJ36">
        <v>33.518697712193294</v>
      </c>
      <c r="CK36">
        <v>8.60825</v>
      </c>
      <c r="CL36">
        <v>2.2369399999999997</v>
      </c>
      <c r="CM36">
        <v>7.9732499999999998E-2</v>
      </c>
      <c r="CN36">
        <v>0.14047850000000001</v>
      </c>
      <c r="CO36">
        <v>49.309950000000001</v>
      </c>
      <c r="CP36">
        <v>8.8565500000000004</v>
      </c>
      <c r="CQ36">
        <v>4.7314250000000007</v>
      </c>
      <c r="CR36">
        <v>2.7903800000000003</v>
      </c>
      <c r="CS36">
        <v>8.0626999999999995</v>
      </c>
      <c r="CT36">
        <v>1.0915800000000002</v>
      </c>
      <c r="CU36">
        <v>6.97</v>
      </c>
      <c r="CV36">
        <v>6.43</v>
      </c>
      <c r="CW36">
        <v>6.37</v>
      </c>
      <c r="CX36">
        <v>26.54</v>
      </c>
      <c r="CY36">
        <v>6.77</v>
      </c>
      <c r="CZ36">
        <v>4.5996533795493937</v>
      </c>
      <c r="DA36">
        <v>6.4</v>
      </c>
      <c r="DB36">
        <v>6.6</v>
      </c>
      <c r="DC36">
        <v>6.6</v>
      </c>
      <c r="DD36">
        <v>5.83</v>
      </c>
      <c r="DE36">
        <v>5.77</v>
      </c>
      <c r="DF36">
        <v>7.6</v>
      </c>
      <c r="DG36">
        <v>7</v>
      </c>
      <c r="DH36">
        <v>6.7</v>
      </c>
      <c r="DI36">
        <v>7.3</v>
      </c>
      <c r="DJ36">
        <v>7</v>
      </c>
      <c r="DK36">
        <v>7.3</v>
      </c>
      <c r="DL36">
        <v>7.2</v>
      </c>
      <c r="DM36">
        <v>5.5</v>
      </c>
      <c r="DN36">
        <v>5.4</v>
      </c>
      <c r="DO36" t="s">
        <v>130</v>
      </c>
      <c r="DP36" t="s">
        <v>130</v>
      </c>
      <c r="DQ36" t="str">
        <f t="shared" si="0"/>
        <v>A</v>
      </c>
      <c r="DR36" s="12" t="s">
        <v>384</v>
      </c>
      <c r="DS36" s="12" t="s">
        <v>386</v>
      </c>
      <c r="DW36">
        <v>6.6788102457373304</v>
      </c>
      <c r="DX36" t="s">
        <v>407</v>
      </c>
    </row>
    <row r="37" spans="1:128" x14ac:dyDescent="0.4">
      <c r="A37">
        <v>36</v>
      </c>
      <c r="B37" t="s">
        <v>231</v>
      </c>
      <c r="C37" t="s">
        <v>232</v>
      </c>
      <c r="D37" t="s">
        <v>233</v>
      </c>
      <c r="E37" t="s">
        <v>234</v>
      </c>
      <c r="F37" t="s">
        <v>115</v>
      </c>
      <c r="G37" t="s">
        <v>235</v>
      </c>
      <c r="H37" t="s">
        <v>117</v>
      </c>
      <c r="I37" t="s">
        <v>118</v>
      </c>
      <c r="J37" s="3">
        <v>31.068513147433599</v>
      </c>
      <c r="K37" s="3">
        <v>3.1167555100837698</v>
      </c>
      <c r="L37" s="3">
        <v>27.374588528282999</v>
      </c>
      <c r="M37" s="3">
        <v>0.34943193115780602</v>
      </c>
      <c r="N37" s="3">
        <v>1.7534306403608699</v>
      </c>
      <c r="O37" s="3">
        <v>2.5355061804766601</v>
      </c>
      <c r="P37" s="3">
        <v>5.1335613005816398</v>
      </c>
      <c r="Q37" s="3">
        <v>1.36914786921931</v>
      </c>
      <c r="R37" s="3">
        <v>3.9807733357768198</v>
      </c>
      <c r="S37" s="3">
        <v>1.34389473519902</v>
      </c>
      <c r="T37" s="10">
        <f>VLOOKUP(B37,'[1]所有数据232-114'!$A$2:$X$1700,24,0)</f>
        <v>6.8632772558172501</v>
      </c>
      <c r="U37" t="s">
        <v>231</v>
      </c>
      <c r="V37" t="s">
        <v>153</v>
      </c>
      <c r="W37">
        <v>9</v>
      </c>
      <c r="X37" t="s">
        <v>142</v>
      </c>
      <c r="Z37" t="s">
        <v>133</v>
      </c>
      <c r="AA37">
        <v>7</v>
      </c>
      <c r="AB37" t="s">
        <v>122</v>
      </c>
      <c r="AC37">
        <v>8.5</v>
      </c>
      <c r="AD37" t="s">
        <v>123</v>
      </c>
      <c r="AE37">
        <v>7</v>
      </c>
      <c r="AF37" t="s">
        <v>184</v>
      </c>
      <c r="AG37">
        <v>8</v>
      </c>
      <c r="AH37">
        <v>70.733333333333334</v>
      </c>
      <c r="AI37">
        <v>19.133333333333333</v>
      </c>
      <c r="AJ37">
        <v>17.8</v>
      </c>
      <c r="AK37">
        <v>10.84382574578653</v>
      </c>
      <c r="AL37">
        <v>8.1000000000000405</v>
      </c>
      <c r="AM37">
        <v>0.18</v>
      </c>
      <c r="AN37">
        <v>0.55000000000000004</v>
      </c>
      <c r="AO37">
        <v>1.79</v>
      </c>
      <c r="AP37">
        <v>0.28000000000000003</v>
      </c>
      <c r="AQ37">
        <v>60.636707500000007</v>
      </c>
      <c r="AR37">
        <v>2.7347999999999999</v>
      </c>
      <c r="AS37">
        <v>14.688599999999999</v>
      </c>
      <c r="AT37">
        <v>2.9234</v>
      </c>
      <c r="AU37">
        <v>0.36700000000000005</v>
      </c>
      <c r="AV37">
        <v>0.121</v>
      </c>
      <c r="AW37">
        <v>16.975999999999999</v>
      </c>
      <c r="AX37">
        <v>5.2911111111108591</v>
      </c>
      <c r="AY37">
        <v>2.8629999999999996E-2</v>
      </c>
      <c r="AZ37">
        <v>2.9546250000000003E-2</v>
      </c>
      <c r="BA37">
        <v>5.8176249999999999E-2</v>
      </c>
      <c r="BB37">
        <v>100.20580878087532</v>
      </c>
      <c r="BC37">
        <v>0</v>
      </c>
      <c r="BD37">
        <v>0.44785000000000003</v>
      </c>
      <c r="BE37">
        <v>0.14332500000000001</v>
      </c>
      <c r="BF37">
        <v>1.9034249999999999</v>
      </c>
      <c r="BG37">
        <v>0.30272500000000002</v>
      </c>
      <c r="BH37">
        <v>12.5847</v>
      </c>
      <c r="BI37">
        <v>6.4424999999999996E-2</v>
      </c>
      <c r="BJ37">
        <v>0.56762499999999994</v>
      </c>
      <c r="BK37">
        <v>0</v>
      </c>
      <c r="BL37">
        <v>0.11180000000000001</v>
      </c>
      <c r="BM37">
        <v>0.264625</v>
      </c>
      <c r="BN37">
        <v>2.7495499999999997</v>
      </c>
      <c r="BO37">
        <v>0</v>
      </c>
      <c r="BP37">
        <v>0.29547500000000004</v>
      </c>
      <c r="BQ37">
        <v>0.29365000000000002</v>
      </c>
      <c r="BR37">
        <v>0.52732500000000004</v>
      </c>
      <c r="BS37">
        <v>0</v>
      </c>
      <c r="BT37">
        <v>0.18905000000000002</v>
      </c>
      <c r="BU37">
        <v>21.8322</v>
      </c>
      <c r="BV37">
        <v>30.174927280219826</v>
      </c>
      <c r="BW37">
        <v>7.9860799114149481</v>
      </c>
      <c r="BX37">
        <v>24.475476185207654</v>
      </c>
      <c r="BY37">
        <v>5.5031848742922502</v>
      </c>
      <c r="BZ37">
        <v>5.8013252014316263</v>
      </c>
      <c r="CA37">
        <v>2.3703368825794024</v>
      </c>
      <c r="CB37">
        <v>10.03811478856678</v>
      </c>
      <c r="CC37">
        <v>6.662514292498285</v>
      </c>
      <c r="CD37">
        <v>8.9690222131368209</v>
      </c>
      <c r="CE37">
        <v>13.201097366755405</v>
      </c>
      <c r="CF37">
        <v>16.585986949669973</v>
      </c>
      <c r="CG37">
        <v>1787.1522504421985</v>
      </c>
      <c r="CH37">
        <v>23.78835747042848</v>
      </c>
      <c r="CI37">
        <v>71.922916040007124</v>
      </c>
      <c r="CJ37">
        <v>26.714053918021172</v>
      </c>
      <c r="CK37">
        <v>6.606650000000001</v>
      </c>
      <c r="CL37">
        <v>3.4932699999999999</v>
      </c>
      <c r="CM37">
        <v>0.1266285</v>
      </c>
      <c r="CN37">
        <v>0.17913950000000001</v>
      </c>
      <c r="CO37">
        <v>41.201450000000001</v>
      </c>
      <c r="CP37">
        <v>7.3295500000000002</v>
      </c>
      <c r="CQ37">
        <v>3.6452849999999999</v>
      </c>
      <c r="CR37">
        <v>2.64594</v>
      </c>
      <c r="CS37">
        <v>9.7594499999999993</v>
      </c>
      <c r="CT37">
        <v>0.81519499999999989</v>
      </c>
      <c r="CU37">
        <v>6.17</v>
      </c>
      <c r="CV37">
        <v>6.07</v>
      </c>
      <c r="CW37">
        <v>6.33</v>
      </c>
      <c r="CX37">
        <v>24.44</v>
      </c>
      <c r="CY37">
        <v>5.87</v>
      </c>
      <c r="CZ37">
        <v>4.0065573770491811</v>
      </c>
      <c r="DA37">
        <v>5.77</v>
      </c>
      <c r="DB37">
        <v>5.83</v>
      </c>
      <c r="DC37">
        <v>5.9</v>
      </c>
      <c r="DD37">
        <v>6.53</v>
      </c>
      <c r="DE37">
        <v>6.1</v>
      </c>
      <c r="DF37">
        <v>6.5</v>
      </c>
      <c r="DG37">
        <v>6.2</v>
      </c>
      <c r="DH37">
        <v>6.3</v>
      </c>
      <c r="DI37">
        <v>5.8</v>
      </c>
      <c r="DJ37">
        <v>5.8</v>
      </c>
      <c r="DK37">
        <v>6.2</v>
      </c>
      <c r="DL37">
        <v>6.2</v>
      </c>
      <c r="DM37">
        <v>6.8</v>
      </c>
      <c r="DN37">
        <v>5.8</v>
      </c>
      <c r="DO37" t="s">
        <v>145</v>
      </c>
      <c r="DP37" t="s">
        <v>145</v>
      </c>
      <c r="DQ37" t="str">
        <f t="shared" si="0"/>
        <v>B</v>
      </c>
      <c r="DR37" s="12" t="s">
        <v>386</v>
      </c>
      <c r="DS37" s="12" t="s">
        <v>386</v>
      </c>
      <c r="DW37">
        <v>6.8632772558172501</v>
      </c>
      <c r="DX37" t="s">
        <v>419</v>
      </c>
    </row>
    <row r="38" spans="1:128" x14ac:dyDescent="0.4">
      <c r="A38">
        <v>37</v>
      </c>
      <c r="B38" t="s">
        <v>236</v>
      </c>
      <c r="C38" t="s">
        <v>232</v>
      </c>
      <c r="D38" t="s">
        <v>233</v>
      </c>
      <c r="E38" t="s">
        <v>234</v>
      </c>
      <c r="F38" t="s">
        <v>115</v>
      </c>
      <c r="G38" t="s">
        <v>235</v>
      </c>
      <c r="H38" t="s">
        <v>132</v>
      </c>
      <c r="J38" s="3">
        <v>27.753328442747499</v>
      </c>
      <c r="K38" s="3">
        <v>3.6917269633046699</v>
      </c>
      <c r="L38" s="3">
        <v>23.7308512108158</v>
      </c>
      <c r="M38" s="3">
        <v>0.30353575126544102</v>
      </c>
      <c r="N38" s="3">
        <v>1.49779197389125</v>
      </c>
      <c r="O38" s="3">
        <v>2.4353044629455001</v>
      </c>
      <c r="P38" s="3">
        <v>5.1805319981597497</v>
      </c>
      <c r="Q38" s="3">
        <v>1.17119778337674</v>
      </c>
      <c r="R38" s="3">
        <v>4.6475783997539599</v>
      </c>
      <c r="S38" s="3">
        <v>1.0458201584196101</v>
      </c>
      <c r="T38" s="10">
        <f>VLOOKUP(B38,'[1]所有数据232-114'!$A$2:$X$1700,24,0)</f>
        <v>6.4547140351137404</v>
      </c>
      <c r="U38" t="s">
        <v>236</v>
      </c>
      <c r="V38" t="s">
        <v>153</v>
      </c>
      <c r="W38">
        <v>9</v>
      </c>
      <c r="X38" t="s">
        <v>142</v>
      </c>
      <c r="Z38" t="s">
        <v>133</v>
      </c>
      <c r="AA38">
        <v>7</v>
      </c>
      <c r="AB38" t="s">
        <v>122</v>
      </c>
      <c r="AC38">
        <v>8.5</v>
      </c>
      <c r="AD38" t="s">
        <v>134</v>
      </c>
      <c r="AE38">
        <v>6</v>
      </c>
      <c r="AF38" t="s">
        <v>157</v>
      </c>
      <c r="AG38">
        <v>7</v>
      </c>
      <c r="AH38">
        <v>54.6</v>
      </c>
      <c r="AI38">
        <v>14.35</v>
      </c>
      <c r="AJ38">
        <v>7.8209999999999997</v>
      </c>
      <c r="AK38">
        <v>10.124777183600713</v>
      </c>
      <c r="AL38">
        <v>8.8000000000000078</v>
      </c>
      <c r="AM38">
        <v>0.22</v>
      </c>
      <c r="AN38">
        <v>0.6</v>
      </c>
      <c r="AO38">
        <v>2.0499999999999998</v>
      </c>
      <c r="AP38">
        <v>0.31</v>
      </c>
      <c r="AQ38">
        <v>52.791457500000007</v>
      </c>
      <c r="AR38">
        <v>3.1288</v>
      </c>
      <c r="AS38">
        <v>13.565999999999999</v>
      </c>
      <c r="AT38">
        <v>3.0585</v>
      </c>
      <c r="AU38">
        <v>0.32989999999999997</v>
      </c>
      <c r="AV38">
        <v>0.1129</v>
      </c>
      <c r="AW38">
        <v>15.939</v>
      </c>
      <c r="AX38">
        <v>6.4977777777774763</v>
      </c>
      <c r="AY38">
        <v>0.1202825</v>
      </c>
      <c r="AZ38">
        <v>9.7640000000000005E-2</v>
      </c>
      <c r="BA38">
        <v>0.21792250000000002</v>
      </c>
      <c r="BB38">
        <v>99.446263821855112</v>
      </c>
      <c r="BC38">
        <v>0.10265000000000001</v>
      </c>
      <c r="BD38">
        <v>0.37244999999999995</v>
      </c>
      <c r="BE38">
        <v>0.15725</v>
      </c>
      <c r="BF38">
        <v>1.9098749999999998</v>
      </c>
      <c r="BG38">
        <v>0.27497500000000002</v>
      </c>
      <c r="BH38">
        <v>9.3872499999999999</v>
      </c>
      <c r="BI38">
        <v>6.3275000000000012E-2</v>
      </c>
      <c r="BJ38">
        <v>0.62309999999999999</v>
      </c>
      <c r="BK38">
        <v>0</v>
      </c>
      <c r="BL38">
        <v>0.11572499999999998</v>
      </c>
      <c r="BM38">
        <v>0.29017499999999996</v>
      </c>
      <c r="BN38">
        <v>1.1459250000000001</v>
      </c>
      <c r="BO38">
        <v>0.29164999999999996</v>
      </c>
      <c r="BP38">
        <v>0.30399999999999999</v>
      </c>
      <c r="BQ38">
        <v>0.31962499999999999</v>
      </c>
      <c r="BR38">
        <v>0.44905</v>
      </c>
      <c r="BS38">
        <v>0</v>
      </c>
      <c r="BT38">
        <v>0.16537500000000002</v>
      </c>
      <c r="BU38">
        <v>17.633875</v>
      </c>
      <c r="BV38">
        <v>51.846877379059279</v>
      </c>
      <c r="BW38">
        <v>8.341913825548426</v>
      </c>
      <c r="BX38">
        <v>40.171109351634072</v>
      </c>
      <c r="BY38">
        <v>8.7935912932280509</v>
      </c>
      <c r="BZ38">
        <v>6.1251241268585677</v>
      </c>
      <c r="CA38">
        <v>2.6049339610672941</v>
      </c>
      <c r="CB38">
        <v>11.490934949509857</v>
      </c>
      <c r="CC38">
        <v>8.949302875225758</v>
      </c>
      <c r="CD38">
        <v>10.3926852650334</v>
      </c>
      <c r="CE38">
        <v>14.813052131857884</v>
      </c>
      <c r="CF38">
        <v>19.661860589566643</v>
      </c>
      <c r="CG38">
        <v>2489.3576189945416</v>
      </c>
      <c r="CH38">
        <v>25.647530733178257</v>
      </c>
      <c r="CI38">
        <v>107.95825913412148</v>
      </c>
      <c r="CJ38">
        <v>28.885147987006768</v>
      </c>
      <c r="CK38">
        <v>9.7595500000000008</v>
      </c>
      <c r="CL38">
        <v>3.7387549999999998</v>
      </c>
      <c r="CM38">
        <v>9.2208499999999999E-2</v>
      </c>
      <c r="CN38">
        <v>0.16207850000000001</v>
      </c>
      <c r="CO38">
        <v>41.952500000000001</v>
      </c>
      <c r="CP38">
        <v>7.375350000000001</v>
      </c>
      <c r="CQ38">
        <v>3.5021949999999999</v>
      </c>
      <c r="CR38">
        <v>2.774905</v>
      </c>
      <c r="CS38">
        <v>10.087649999999998</v>
      </c>
      <c r="CT38">
        <v>0.82196500000000006</v>
      </c>
      <c r="CU38">
        <v>6.08</v>
      </c>
      <c r="CV38">
        <v>6.15</v>
      </c>
      <c r="CW38">
        <v>6.45</v>
      </c>
      <c r="CX38">
        <v>24.63</v>
      </c>
      <c r="CY38">
        <v>5.95</v>
      </c>
      <c r="CZ38">
        <v>3.890995260663507</v>
      </c>
      <c r="DA38">
        <v>5.93</v>
      </c>
      <c r="DB38">
        <v>5.93</v>
      </c>
      <c r="DC38">
        <v>5.88</v>
      </c>
      <c r="DD38">
        <v>6.43</v>
      </c>
      <c r="DE38">
        <v>6.33</v>
      </c>
      <c r="DF38">
        <v>5.8</v>
      </c>
      <c r="DG38">
        <v>5.8</v>
      </c>
      <c r="DH38">
        <v>6.5</v>
      </c>
      <c r="DI38">
        <v>5.5</v>
      </c>
      <c r="DJ38">
        <v>6</v>
      </c>
      <c r="DK38">
        <v>6.2</v>
      </c>
      <c r="DL38">
        <v>6</v>
      </c>
      <c r="DM38">
        <v>6.5</v>
      </c>
      <c r="DN38">
        <v>6.2</v>
      </c>
      <c r="DO38" t="s">
        <v>145</v>
      </c>
      <c r="DP38" t="s">
        <v>145</v>
      </c>
      <c r="DQ38" t="str">
        <f t="shared" si="0"/>
        <v>B</v>
      </c>
      <c r="DR38" s="12" t="s">
        <v>386</v>
      </c>
      <c r="DS38" s="12" t="s">
        <v>386</v>
      </c>
      <c r="DW38">
        <v>6.4547140351137404</v>
      </c>
      <c r="DX38" t="s">
        <v>413</v>
      </c>
    </row>
    <row r="39" spans="1:128" x14ac:dyDescent="0.4">
      <c r="A39">
        <v>38</v>
      </c>
      <c r="B39" t="s">
        <v>237</v>
      </c>
      <c r="C39" t="s">
        <v>232</v>
      </c>
      <c r="D39" t="s">
        <v>233</v>
      </c>
      <c r="E39" t="s">
        <v>234</v>
      </c>
      <c r="F39" t="s">
        <v>137</v>
      </c>
      <c r="G39" t="s">
        <v>116</v>
      </c>
      <c r="H39" t="s">
        <v>139</v>
      </c>
      <c r="I39" t="s">
        <v>140</v>
      </c>
      <c r="J39" s="3">
        <v>23.404184382585999</v>
      </c>
      <c r="K39" s="3">
        <v>3.2407134085053699</v>
      </c>
      <c r="L39" s="3">
        <v>22.842512214587</v>
      </c>
      <c r="M39" s="3">
        <v>0.35901849619713</v>
      </c>
      <c r="N39" s="3">
        <v>1.97280100836814</v>
      </c>
      <c r="O39" s="3">
        <v>2.7942954102386399</v>
      </c>
      <c r="P39" s="3">
        <v>5.1005137789994004</v>
      </c>
      <c r="Q39" s="3">
        <v>1.15751742488303</v>
      </c>
      <c r="R39" s="3">
        <v>3.7394045451828899</v>
      </c>
      <c r="S39" s="3">
        <v>1.4171209420372199</v>
      </c>
      <c r="T39" s="10">
        <f>VLOOKUP(B39,'[1]所有数据232-114'!$A$2:$X$1700,24,0)</f>
        <v>6.1070962488851901</v>
      </c>
      <c r="U39" t="s">
        <v>237</v>
      </c>
      <c r="V39" t="s">
        <v>141</v>
      </c>
      <c r="W39">
        <v>8.5</v>
      </c>
      <c r="X39" t="s">
        <v>142</v>
      </c>
      <c r="Z39" t="s">
        <v>121</v>
      </c>
      <c r="AA39">
        <v>6</v>
      </c>
      <c r="AB39" t="s">
        <v>129</v>
      </c>
      <c r="AC39">
        <v>8</v>
      </c>
      <c r="AD39" t="s">
        <v>143</v>
      </c>
      <c r="AE39">
        <v>4</v>
      </c>
      <c r="AF39" t="s">
        <v>144</v>
      </c>
      <c r="AG39">
        <v>3</v>
      </c>
      <c r="AH39">
        <v>56.033333333333331</v>
      </c>
      <c r="AI39">
        <v>15.333333333333334</v>
      </c>
      <c r="AJ39">
        <v>8.195666666666666</v>
      </c>
      <c r="AK39">
        <v>8.9439681596544354</v>
      </c>
      <c r="AL39">
        <v>9.8249999999999282</v>
      </c>
      <c r="AM39">
        <v>0.22</v>
      </c>
      <c r="AN39">
        <v>0.51</v>
      </c>
      <c r="AO39">
        <v>2.4900000000000002</v>
      </c>
      <c r="AP39">
        <v>0.2</v>
      </c>
      <c r="AQ39">
        <v>50.908597499999999</v>
      </c>
      <c r="AR39">
        <v>2.3574999999999999</v>
      </c>
      <c r="AS39">
        <v>13.090399999999999</v>
      </c>
      <c r="AT39">
        <v>2.5745999999999998</v>
      </c>
      <c r="AU39">
        <v>0.314</v>
      </c>
      <c r="AV39">
        <v>0.26750000000000002</v>
      </c>
      <c r="AW39">
        <v>15.856400000000001</v>
      </c>
      <c r="AX39">
        <v>4.7233333333331808</v>
      </c>
      <c r="AY39">
        <v>2.3099999999999999E-2</v>
      </c>
      <c r="AZ39">
        <v>2.000625E-2</v>
      </c>
      <c r="BA39">
        <v>4.3106249999999999E-2</v>
      </c>
      <c r="BB39">
        <v>97.13940608691297</v>
      </c>
      <c r="BC39">
        <v>0</v>
      </c>
      <c r="BD39">
        <v>0</v>
      </c>
      <c r="BE39">
        <v>0.39842500000000003</v>
      </c>
      <c r="BF39">
        <v>4.8024000000000004</v>
      </c>
      <c r="BG39">
        <v>0.61112499999999992</v>
      </c>
      <c r="BH39">
        <v>10.374424999999999</v>
      </c>
      <c r="BI39">
        <v>0.19857499999999997</v>
      </c>
      <c r="BJ39">
        <v>1.1466000000000001</v>
      </c>
      <c r="BK39">
        <v>0.83777500000000005</v>
      </c>
      <c r="BL39">
        <v>0.31327500000000003</v>
      </c>
      <c r="BM39">
        <v>0.53112500000000007</v>
      </c>
      <c r="BN39">
        <v>0</v>
      </c>
      <c r="BO39">
        <v>0.85767500000000008</v>
      </c>
      <c r="BP39">
        <v>0.52837500000000004</v>
      </c>
      <c r="BQ39">
        <v>0.16952500000000001</v>
      </c>
      <c r="BR39">
        <v>0.29115000000000002</v>
      </c>
      <c r="BS39">
        <v>0</v>
      </c>
      <c r="BT39">
        <v>0</v>
      </c>
      <c r="BU39">
        <v>22.976300000000002</v>
      </c>
      <c r="BV39">
        <v>34.332223684235508</v>
      </c>
      <c r="BW39">
        <v>7.2017802678171829</v>
      </c>
      <c r="BX39">
        <v>27.721735869797691</v>
      </c>
      <c r="BY39">
        <v>7.9920204200856126</v>
      </c>
      <c r="BZ39">
        <v>6.6732428639650276</v>
      </c>
      <c r="CA39">
        <v>2.2278076416016726</v>
      </c>
      <c r="CB39">
        <v>9.4545351417071224</v>
      </c>
      <c r="CC39">
        <v>6.9339150766380353</v>
      </c>
      <c r="CD39">
        <v>8.4652862556876904</v>
      </c>
      <c r="CE39">
        <v>16.194507143932896</v>
      </c>
      <c r="CF39">
        <v>20.004855883148416</v>
      </c>
      <c r="CG39">
        <v>2251.1696924411799</v>
      </c>
      <c r="CH39">
        <v>23.911553073428912</v>
      </c>
      <c r="CI39">
        <v>74.191265729908721</v>
      </c>
      <c r="CJ39">
        <v>21.996443815370839</v>
      </c>
      <c r="CK39">
        <v>8.84</v>
      </c>
      <c r="CL39">
        <v>3.5108849999999996</v>
      </c>
      <c r="CM39">
        <v>0.11092700000000001</v>
      </c>
      <c r="CN39">
        <v>0.15046299999999999</v>
      </c>
      <c r="CO39">
        <v>53.7</v>
      </c>
      <c r="CP39">
        <v>10.8376</v>
      </c>
      <c r="CQ39">
        <v>3.0309249999999999</v>
      </c>
      <c r="CR39">
        <v>2.0217499999999999</v>
      </c>
      <c r="CS39">
        <v>5.7551499999999995</v>
      </c>
      <c r="CT39">
        <v>0.71131500000000003</v>
      </c>
      <c r="CU39">
        <v>6.47</v>
      </c>
      <c r="CV39">
        <v>6.27</v>
      </c>
      <c r="CW39">
        <v>6.3</v>
      </c>
      <c r="CX39">
        <v>25.169999999999998</v>
      </c>
      <c r="CY39">
        <v>6.13</v>
      </c>
      <c r="CZ39">
        <v>4.1949999999999994</v>
      </c>
      <c r="DA39">
        <v>6.1</v>
      </c>
      <c r="DB39">
        <v>6.1</v>
      </c>
      <c r="DC39">
        <v>6.17</v>
      </c>
      <c r="DD39">
        <v>6.07</v>
      </c>
      <c r="DE39">
        <v>6</v>
      </c>
      <c r="DF39">
        <v>6.8</v>
      </c>
      <c r="DG39">
        <v>6.5</v>
      </c>
      <c r="DH39">
        <v>6.7</v>
      </c>
      <c r="DI39">
        <v>6.2</v>
      </c>
      <c r="DJ39">
        <v>6.3</v>
      </c>
      <c r="DK39">
        <v>6.3</v>
      </c>
      <c r="DL39">
        <v>6.5</v>
      </c>
      <c r="DM39">
        <v>6</v>
      </c>
      <c r="DN39">
        <v>5.6</v>
      </c>
      <c r="DO39" t="s">
        <v>145</v>
      </c>
      <c r="DP39" t="s">
        <v>145</v>
      </c>
      <c r="DQ39" t="str">
        <f t="shared" si="0"/>
        <v>B</v>
      </c>
      <c r="DR39" s="13" t="s">
        <v>392</v>
      </c>
      <c r="DS39" s="12" t="s">
        <v>388</v>
      </c>
      <c r="DW39">
        <v>6.1070962488851901</v>
      </c>
      <c r="DX39" t="s">
        <v>417</v>
      </c>
    </row>
    <row r="40" spans="1:128" x14ac:dyDescent="0.4">
      <c r="A40">
        <v>39</v>
      </c>
      <c r="B40" t="s">
        <v>238</v>
      </c>
      <c r="C40" t="s">
        <v>232</v>
      </c>
      <c r="D40" t="s">
        <v>233</v>
      </c>
      <c r="E40" t="s">
        <v>239</v>
      </c>
      <c r="F40" t="s">
        <v>115</v>
      </c>
      <c r="G40" t="s">
        <v>116</v>
      </c>
      <c r="H40" t="s">
        <v>127</v>
      </c>
      <c r="I40" t="s">
        <v>128</v>
      </c>
      <c r="J40" s="3">
        <v>25.180665439442599</v>
      </c>
      <c r="K40" s="3">
        <v>4.0054865919500404</v>
      </c>
      <c r="L40" s="3">
        <v>22.120106896682302</v>
      </c>
      <c r="M40" s="3">
        <v>0.31029399145603898</v>
      </c>
      <c r="N40" s="3">
        <v>2.0283133432362601</v>
      </c>
      <c r="O40" s="3">
        <v>2.7047564893950402</v>
      </c>
      <c r="P40" s="3">
        <v>5.0706851804002602</v>
      </c>
      <c r="Q40" s="3">
        <v>1.08053452020483</v>
      </c>
      <c r="R40" s="3">
        <v>3.8067292833709199</v>
      </c>
      <c r="S40" s="3">
        <v>0.98004853970792105</v>
      </c>
      <c r="T40" s="10">
        <f>VLOOKUP(B40,'[1]所有数据232-114'!$A$2:$X$1700,24,0)</f>
        <v>6.19402215910696</v>
      </c>
      <c r="U40" t="s">
        <v>238</v>
      </c>
      <c r="V40" t="s">
        <v>153</v>
      </c>
      <c r="W40">
        <v>9</v>
      </c>
      <c r="X40" t="s">
        <v>142</v>
      </c>
      <c r="Z40" t="s">
        <v>133</v>
      </c>
      <c r="AA40">
        <v>7</v>
      </c>
      <c r="AB40" t="s">
        <v>122</v>
      </c>
      <c r="AC40">
        <v>8.5</v>
      </c>
      <c r="AD40" t="s">
        <v>134</v>
      </c>
      <c r="AE40">
        <v>6</v>
      </c>
      <c r="AF40" t="s">
        <v>157</v>
      </c>
      <c r="AG40">
        <v>7</v>
      </c>
      <c r="AH40">
        <v>64.400000000000006</v>
      </c>
      <c r="AI40">
        <v>17.95</v>
      </c>
      <c r="AJ40">
        <v>11</v>
      </c>
      <c r="AK40">
        <v>8.6415980533627579</v>
      </c>
      <c r="AL40">
        <v>8.8000000000000078</v>
      </c>
      <c r="AM40">
        <v>0.21</v>
      </c>
      <c r="AN40">
        <v>0.53</v>
      </c>
      <c r="AO40">
        <v>1.83</v>
      </c>
      <c r="AP40">
        <v>0.24</v>
      </c>
      <c r="AQ40">
        <v>50.202524999999994</v>
      </c>
      <c r="AR40">
        <v>4.1434999999999995</v>
      </c>
      <c r="AS40">
        <v>14.151899999999998</v>
      </c>
      <c r="AT40">
        <v>3.2587999999999999</v>
      </c>
      <c r="AU40">
        <v>0.29899999999999999</v>
      </c>
      <c r="AV40">
        <v>0.13879999999999998</v>
      </c>
      <c r="AW40">
        <v>15.248699999999999</v>
      </c>
      <c r="AX40">
        <v>6.49</v>
      </c>
      <c r="AY40">
        <v>6.2567499999999998E-2</v>
      </c>
      <c r="AZ40">
        <v>5.0913749999999994E-2</v>
      </c>
      <c r="BA40">
        <v>0.11348124999999999</v>
      </c>
      <c r="BB40">
        <v>0</v>
      </c>
      <c r="BC40">
        <v>0.15384999999999999</v>
      </c>
      <c r="BD40">
        <v>0.366475</v>
      </c>
      <c r="BE40">
        <v>0.34534999999999999</v>
      </c>
      <c r="BF40">
        <v>5.1282249999999996</v>
      </c>
      <c r="BG40">
        <v>0.41159999999999997</v>
      </c>
      <c r="BH40">
        <v>11.39335</v>
      </c>
      <c r="BI40">
        <v>9.7299999999999998E-2</v>
      </c>
      <c r="BJ40">
        <v>0.64249999999999996</v>
      </c>
      <c r="BK40">
        <v>0.44987500000000002</v>
      </c>
      <c r="BL40">
        <v>0.18629999999999999</v>
      </c>
      <c r="BM40">
        <v>0.32342500000000002</v>
      </c>
      <c r="BN40">
        <v>1.6347999999999998</v>
      </c>
      <c r="BO40">
        <v>0.69957499999999995</v>
      </c>
      <c r="BP40">
        <v>0.32075000000000004</v>
      </c>
      <c r="BQ40">
        <v>0.33765000000000001</v>
      </c>
      <c r="BR40">
        <v>0.77400000000000002</v>
      </c>
      <c r="BS40">
        <v>0</v>
      </c>
      <c r="BT40">
        <v>0.20295000000000002</v>
      </c>
      <c r="BU40">
        <v>25.360899999999997</v>
      </c>
      <c r="BV40">
        <v>34.756311284915142</v>
      </c>
      <c r="BW40">
        <v>9.2672754343579644</v>
      </c>
      <c r="BX40">
        <v>27.71903542255987</v>
      </c>
      <c r="BY40">
        <v>7.5534578772559069</v>
      </c>
      <c r="BZ40">
        <v>5.9636804793490814</v>
      </c>
      <c r="CA40">
        <v>2.8603406720210152</v>
      </c>
      <c r="CB40">
        <v>13.02496544885452</v>
      </c>
      <c r="CC40">
        <v>8.8227677469134278</v>
      </c>
      <c r="CD40">
        <v>11.216737165961939</v>
      </c>
      <c r="CE40">
        <v>10.578635713598038</v>
      </c>
      <c r="CF40">
        <v>19.044081153034639</v>
      </c>
      <c r="CG40">
        <v>2792.0822012623253</v>
      </c>
      <c r="CH40">
        <v>26.067450300966847</v>
      </c>
      <c r="CI40">
        <v>61.976095107324134</v>
      </c>
      <c r="CJ40">
        <v>36.173823672643977</v>
      </c>
      <c r="CK40">
        <v>6.6200999999999999</v>
      </c>
      <c r="CL40">
        <v>4.0412350000000004</v>
      </c>
      <c r="CM40">
        <v>0.10220950000000001</v>
      </c>
      <c r="CN40">
        <v>0.18849650000000001</v>
      </c>
      <c r="CO40">
        <v>48.250799999999998</v>
      </c>
      <c r="CP40">
        <v>6.0603999999999996</v>
      </c>
      <c r="CQ40">
        <v>3.1498750000000002</v>
      </c>
      <c r="CR40">
        <v>2.5191149999999998</v>
      </c>
      <c r="CS40">
        <v>9.1777500000000014</v>
      </c>
      <c r="CT40">
        <v>0.75741500000000006</v>
      </c>
      <c r="CU40">
        <v>6.45</v>
      </c>
      <c r="CV40">
        <v>6.35</v>
      </c>
      <c r="CW40">
        <v>6.53</v>
      </c>
      <c r="CX40">
        <v>25.360000000000003</v>
      </c>
      <c r="CY40">
        <v>6.03</v>
      </c>
      <c r="CZ40">
        <v>4.2266666666666675</v>
      </c>
      <c r="DA40">
        <v>6.13</v>
      </c>
      <c r="DB40">
        <v>6.25</v>
      </c>
      <c r="DC40">
        <v>6.25</v>
      </c>
      <c r="DD40">
        <v>6.18</v>
      </c>
      <c r="DE40">
        <v>6</v>
      </c>
      <c r="DF40">
        <v>6.5</v>
      </c>
      <c r="DG40">
        <v>6.2</v>
      </c>
      <c r="DH40">
        <v>6.7</v>
      </c>
      <c r="DI40">
        <v>5.6</v>
      </c>
      <c r="DJ40">
        <v>6.5</v>
      </c>
      <c r="DK40">
        <v>6.5</v>
      </c>
      <c r="DL40">
        <v>6.5</v>
      </c>
      <c r="DM40">
        <v>6.2</v>
      </c>
      <c r="DN40">
        <v>5.6</v>
      </c>
      <c r="DO40" t="s">
        <v>145</v>
      </c>
      <c r="DP40" t="s">
        <v>130</v>
      </c>
      <c r="DQ40" t="str">
        <f t="shared" si="0"/>
        <v>B</v>
      </c>
      <c r="DR40" s="13" t="s">
        <v>392</v>
      </c>
      <c r="DS40" s="12" t="s">
        <v>388</v>
      </c>
      <c r="DW40">
        <v>6.19402215910696</v>
      </c>
      <c r="DX40" t="s">
        <v>417</v>
      </c>
    </row>
    <row r="41" spans="1:128" x14ac:dyDescent="0.4">
      <c r="A41">
        <v>40</v>
      </c>
      <c r="B41" t="s">
        <v>240</v>
      </c>
      <c r="C41" t="s">
        <v>232</v>
      </c>
      <c r="D41" t="s">
        <v>233</v>
      </c>
      <c r="E41" t="s">
        <v>239</v>
      </c>
      <c r="F41" t="s">
        <v>115</v>
      </c>
      <c r="G41" t="s">
        <v>116</v>
      </c>
      <c r="H41" t="s">
        <v>132</v>
      </c>
      <c r="J41" s="3">
        <v>28.399365202461301</v>
      </c>
      <c r="K41" s="3">
        <v>4.0702754600377098</v>
      </c>
      <c r="L41" s="3">
        <v>23.261577147310899</v>
      </c>
      <c r="M41" s="3">
        <v>0.185943003603734</v>
      </c>
      <c r="N41" s="3">
        <v>1.68294242121905</v>
      </c>
      <c r="O41" s="3">
        <v>2.5748214251061001</v>
      </c>
      <c r="P41" s="3">
        <v>5.1308324611280698</v>
      </c>
      <c r="Q41" s="3">
        <v>1.40074621544206</v>
      </c>
      <c r="R41" s="3">
        <v>5.1627313189866104</v>
      </c>
      <c r="S41" s="3">
        <v>0.95514904031463499</v>
      </c>
      <c r="T41" s="10">
        <f>VLOOKUP(B41,'[1]所有数据232-114'!$A$2:$X$1700,24,0)</f>
        <v>6.4751294963023103</v>
      </c>
      <c r="U41" t="s">
        <v>240</v>
      </c>
      <c r="V41" t="s">
        <v>153</v>
      </c>
      <c r="W41">
        <v>9</v>
      </c>
      <c r="X41" t="s">
        <v>142</v>
      </c>
      <c r="Z41" t="s">
        <v>177</v>
      </c>
      <c r="AA41">
        <v>9.5</v>
      </c>
      <c r="AB41" t="s">
        <v>129</v>
      </c>
      <c r="AC41">
        <v>8</v>
      </c>
      <c r="AD41" t="s">
        <v>178</v>
      </c>
      <c r="AE41">
        <v>5</v>
      </c>
      <c r="AF41" t="s">
        <v>135</v>
      </c>
      <c r="AG41">
        <v>5</v>
      </c>
      <c r="AH41">
        <v>55.25</v>
      </c>
      <c r="AI41">
        <v>13.3</v>
      </c>
      <c r="AJ41">
        <v>8.1479999999999997</v>
      </c>
      <c r="AK41">
        <v>9.2329457035339377</v>
      </c>
      <c r="AL41">
        <v>8.9499999999999247</v>
      </c>
      <c r="AM41">
        <v>0.2</v>
      </c>
      <c r="AN41">
        <v>0.55000000000000004</v>
      </c>
      <c r="AO41">
        <v>1.91</v>
      </c>
      <c r="AP41">
        <v>0.4</v>
      </c>
      <c r="AQ41">
        <v>55.772652500000007</v>
      </c>
      <c r="AR41">
        <v>4.9174000000000007</v>
      </c>
      <c r="AS41">
        <v>15.574999999999999</v>
      </c>
      <c r="AT41">
        <v>4.4161000000000001</v>
      </c>
      <c r="AU41">
        <v>0.30579999999999996</v>
      </c>
      <c r="AV41">
        <v>0.15240000000000001</v>
      </c>
      <c r="AW41">
        <v>12.714400000000001</v>
      </c>
      <c r="AX41">
        <v>7.2844444444443628</v>
      </c>
      <c r="AY41">
        <v>5.8847500000000004E-2</v>
      </c>
      <c r="AZ41">
        <v>4.7082499999999999E-2</v>
      </c>
      <c r="BA41">
        <v>0.10593</v>
      </c>
      <c r="BB41">
        <v>150.2135261222503</v>
      </c>
      <c r="BC41">
        <v>0</v>
      </c>
      <c r="BD41">
        <v>0.30590000000000006</v>
      </c>
      <c r="BE41">
        <v>0.1482</v>
      </c>
      <c r="BF41">
        <v>2.2648999999999999</v>
      </c>
      <c r="BG41">
        <v>0.29207499999999997</v>
      </c>
      <c r="BH41">
        <v>9.6510999999999996</v>
      </c>
      <c r="BI41">
        <v>9.0824999999999989E-2</v>
      </c>
      <c r="BJ41">
        <v>0.66597499999999998</v>
      </c>
      <c r="BK41">
        <v>0.32857500000000001</v>
      </c>
      <c r="BL41">
        <v>0.1704</v>
      </c>
      <c r="BM41">
        <v>0.29947499999999999</v>
      </c>
      <c r="BN41">
        <v>1.1142250000000002</v>
      </c>
      <c r="BO41">
        <v>0.34177499999999994</v>
      </c>
      <c r="BP41">
        <v>0.51312500000000005</v>
      </c>
      <c r="BQ41">
        <v>0.29732500000000001</v>
      </c>
      <c r="BR41">
        <v>0.39464999999999995</v>
      </c>
      <c r="BS41">
        <v>0</v>
      </c>
      <c r="BT41">
        <v>0.108375</v>
      </c>
      <c r="BU41">
        <v>18.074824999999997</v>
      </c>
      <c r="BV41">
        <v>27.047915356274768</v>
      </c>
      <c r="BW41">
        <v>9.107617242205313</v>
      </c>
      <c r="BX41">
        <v>25.879096451081274</v>
      </c>
      <c r="BY41">
        <v>9.2360853056079719</v>
      </c>
      <c r="BZ41">
        <v>5.7053436839499039</v>
      </c>
      <c r="CA41">
        <v>2.6138686240681599</v>
      </c>
      <c r="CB41">
        <v>10.756489276345576</v>
      </c>
      <c r="CC41">
        <v>8.3435987336552557</v>
      </c>
      <c r="CD41">
        <v>9.0148252199271965</v>
      </c>
      <c r="CE41">
        <v>11.462309830144994</v>
      </c>
      <c r="CF41">
        <v>17.729398626604869</v>
      </c>
      <c r="CG41">
        <v>1879.7310324365772</v>
      </c>
      <c r="CH41">
        <v>24.212870008655649</v>
      </c>
      <c r="CI41">
        <v>53.932695611707473</v>
      </c>
      <c r="CJ41">
        <v>27.345951896116304</v>
      </c>
      <c r="CK41">
        <v>10.19265</v>
      </c>
      <c r="CL41">
        <v>2.6575150000000001</v>
      </c>
      <c r="CM41">
        <v>0.1774425</v>
      </c>
      <c r="CN41">
        <v>0.1925345</v>
      </c>
      <c r="CO41">
        <v>52.652000000000001</v>
      </c>
      <c r="CP41">
        <v>5.91615</v>
      </c>
      <c r="CQ41">
        <v>3.7684899999999999</v>
      </c>
      <c r="CR41">
        <v>2.98089</v>
      </c>
      <c r="CS41">
        <v>9.0959999999999983</v>
      </c>
      <c r="CT41">
        <v>0.87068999999999985</v>
      </c>
      <c r="CU41">
        <v>6.68</v>
      </c>
      <c r="CV41">
        <v>6.5</v>
      </c>
      <c r="CW41">
        <v>6.45</v>
      </c>
      <c r="CX41">
        <v>25.86</v>
      </c>
      <c r="CY41">
        <v>6.23</v>
      </c>
      <c r="CZ41">
        <v>4.3830508474576266</v>
      </c>
      <c r="DA41">
        <v>6.3</v>
      </c>
      <c r="DB41">
        <v>6.38</v>
      </c>
      <c r="DC41">
        <v>6.38</v>
      </c>
      <c r="DD41">
        <v>6.08</v>
      </c>
      <c r="DE41">
        <v>5.9</v>
      </c>
      <c r="DF41">
        <v>6.7</v>
      </c>
      <c r="DG41">
        <v>6.5</v>
      </c>
      <c r="DH41">
        <v>6.8</v>
      </c>
      <c r="DI41">
        <v>5.6</v>
      </c>
      <c r="DJ41">
        <v>6.5</v>
      </c>
      <c r="DK41">
        <v>6.8</v>
      </c>
      <c r="DL41">
        <v>6.8</v>
      </c>
      <c r="DM41">
        <v>6.2</v>
      </c>
      <c r="DN41">
        <v>5.6</v>
      </c>
      <c r="DO41" t="s">
        <v>130</v>
      </c>
      <c r="DP41" t="s">
        <v>130</v>
      </c>
      <c r="DQ41" t="str">
        <f t="shared" si="0"/>
        <v>A</v>
      </c>
      <c r="DR41" s="12" t="s">
        <v>384</v>
      </c>
      <c r="DS41" s="12" t="s">
        <v>386</v>
      </c>
      <c r="DW41">
        <v>6.4751294963023103</v>
      </c>
      <c r="DX41" t="s">
        <v>413</v>
      </c>
    </row>
    <row r="42" spans="1:128" x14ac:dyDescent="0.4">
      <c r="A42">
        <v>41</v>
      </c>
      <c r="B42" t="s">
        <v>241</v>
      </c>
      <c r="C42" t="s">
        <v>232</v>
      </c>
      <c r="D42" t="s">
        <v>242</v>
      </c>
      <c r="E42" t="s">
        <v>243</v>
      </c>
      <c r="F42" t="s">
        <v>115</v>
      </c>
      <c r="G42" t="s">
        <v>116</v>
      </c>
      <c r="H42" t="s">
        <v>127</v>
      </c>
      <c r="I42" t="s">
        <v>186</v>
      </c>
      <c r="J42" s="3">
        <v>34.657532097293398</v>
      </c>
      <c r="K42" s="3">
        <v>2.9655561041632499</v>
      </c>
      <c r="L42" s="3">
        <v>27.541538004635498</v>
      </c>
      <c r="M42" s="3">
        <v>0.23995457054734901</v>
      </c>
      <c r="N42" s="3">
        <v>1.6359861172686301</v>
      </c>
      <c r="O42" s="3">
        <v>2.0361643935370499</v>
      </c>
      <c r="P42" s="3">
        <v>5.2911632398796398</v>
      </c>
      <c r="Q42" s="3">
        <v>1.29057156501587</v>
      </c>
      <c r="R42" s="3">
        <v>8.74685560818018</v>
      </c>
      <c r="S42" s="3">
        <v>1.2304439026138001</v>
      </c>
      <c r="T42" s="10">
        <f>VLOOKUP(B42,'[1]所有数据232-114'!$A$2:$X$1700,24,0)</f>
        <v>7.1250917647487002</v>
      </c>
      <c r="U42" t="s">
        <v>241</v>
      </c>
      <c r="V42" t="s">
        <v>196</v>
      </c>
      <c r="W42">
        <v>8</v>
      </c>
      <c r="X42" t="s">
        <v>142</v>
      </c>
      <c r="Z42" t="s">
        <v>154</v>
      </c>
      <c r="AA42">
        <v>5</v>
      </c>
      <c r="AB42" t="s">
        <v>174</v>
      </c>
      <c r="AC42">
        <v>9</v>
      </c>
      <c r="AD42" t="s">
        <v>123</v>
      </c>
      <c r="AE42">
        <v>7</v>
      </c>
      <c r="AF42" t="s">
        <v>157</v>
      </c>
      <c r="AG42">
        <v>7</v>
      </c>
      <c r="AH42">
        <v>61.5</v>
      </c>
      <c r="AI42">
        <v>18.850000000000001</v>
      </c>
      <c r="AJ42">
        <v>12.15</v>
      </c>
      <c r="AK42">
        <v>9.8797498797498804</v>
      </c>
      <c r="AL42">
        <v>7.7249999999999375</v>
      </c>
      <c r="AM42">
        <v>0.2</v>
      </c>
      <c r="AN42">
        <v>0.6</v>
      </c>
      <c r="AO42">
        <v>1.45</v>
      </c>
      <c r="AP42">
        <v>0.26</v>
      </c>
      <c r="AQ42">
        <v>28.00046750000001</v>
      </c>
      <c r="AR42">
        <v>2.5037000000000003</v>
      </c>
      <c r="AS42">
        <v>13.618499999999999</v>
      </c>
      <c r="AT42">
        <v>3.2061000000000002</v>
      </c>
      <c r="AU42">
        <v>0.4037</v>
      </c>
      <c r="AV42">
        <v>7.0000000000000007E-2</v>
      </c>
      <c r="AW42">
        <v>15.811800000000002</v>
      </c>
      <c r="AX42">
        <v>4.756666666666673</v>
      </c>
      <c r="AY42">
        <v>0.10115750000000001</v>
      </c>
      <c r="AZ42">
        <v>8.2155000000000006E-2</v>
      </c>
      <c r="BA42">
        <v>0.18331249999999999</v>
      </c>
      <c r="BB42">
        <v>75.950146205892523</v>
      </c>
      <c r="BC42">
        <v>0</v>
      </c>
      <c r="BD42">
        <v>0.30682499999999996</v>
      </c>
      <c r="BE42">
        <v>0.16735</v>
      </c>
      <c r="BF42">
        <v>1.9343000000000001</v>
      </c>
      <c r="BG42">
        <v>0.24122499999999999</v>
      </c>
      <c r="BH42">
        <v>8.1954499999999992</v>
      </c>
      <c r="BI42">
        <v>0.11897500000000001</v>
      </c>
      <c r="BJ42">
        <v>0.61509999999999998</v>
      </c>
      <c r="BK42">
        <v>0.45635000000000003</v>
      </c>
      <c r="BL42">
        <v>0.19920000000000002</v>
      </c>
      <c r="BM42">
        <v>0.36057499999999998</v>
      </c>
      <c r="BN42">
        <v>2.5984749999999996</v>
      </c>
      <c r="BO42">
        <v>0</v>
      </c>
      <c r="BP42">
        <v>0.49284999999999995</v>
      </c>
      <c r="BQ42">
        <v>0</v>
      </c>
      <c r="BR42">
        <v>0.1696</v>
      </c>
      <c r="BS42">
        <v>0</v>
      </c>
      <c r="BT42">
        <v>0</v>
      </c>
      <c r="BU42">
        <v>17.425374999999999</v>
      </c>
      <c r="BV42">
        <v>41.642953100215237</v>
      </c>
      <c r="BW42">
        <v>10.718020808475467</v>
      </c>
      <c r="BX42">
        <v>40.298858482815334</v>
      </c>
      <c r="BY42">
        <v>11.206791103553805</v>
      </c>
      <c r="BZ42">
        <v>5.9717105100215715</v>
      </c>
      <c r="CA42">
        <v>2.8979291514685395</v>
      </c>
      <c r="CB42">
        <v>11.235005622066272</v>
      </c>
      <c r="CC42">
        <v>10.411352123629054</v>
      </c>
      <c r="CD42">
        <v>9.5465001189715792</v>
      </c>
      <c r="CE42">
        <v>15.246340963756808</v>
      </c>
      <c r="CF42">
        <v>23.448403241111489</v>
      </c>
      <c r="CG42">
        <v>1589.3263421285042</v>
      </c>
      <c r="CH42">
        <v>27.695486366640296</v>
      </c>
      <c r="CI42">
        <v>113.43234480795431</v>
      </c>
      <c r="CJ42">
        <v>22.834419406585802</v>
      </c>
      <c r="CK42">
        <v>6.0938499999999998</v>
      </c>
      <c r="CL42">
        <v>2.4313699999999998</v>
      </c>
      <c r="CM42">
        <v>0.12890299999999999</v>
      </c>
      <c r="CN42">
        <v>0.1714705</v>
      </c>
      <c r="CO42">
        <v>27.45815</v>
      </c>
      <c r="CP42">
        <v>4.8359550000000002</v>
      </c>
      <c r="CQ42">
        <v>4.0115049999999997</v>
      </c>
      <c r="CR42">
        <v>2.438955</v>
      </c>
      <c r="CS42">
        <v>7.2293000000000003</v>
      </c>
      <c r="CT42">
        <v>0.84636999999999996</v>
      </c>
      <c r="CU42">
        <v>6.83</v>
      </c>
      <c r="CV42">
        <v>6.8</v>
      </c>
      <c r="CW42">
        <v>6.45</v>
      </c>
      <c r="CX42">
        <v>26.88</v>
      </c>
      <c r="CY42">
        <v>6.8</v>
      </c>
      <c r="CZ42">
        <v>4.6747826086956517</v>
      </c>
      <c r="DA42">
        <v>6.58</v>
      </c>
      <c r="DB42">
        <v>6.88</v>
      </c>
      <c r="DC42">
        <v>6.48</v>
      </c>
      <c r="DD42">
        <v>5.9</v>
      </c>
      <c r="DE42">
        <v>5.75</v>
      </c>
      <c r="DF42">
        <v>7</v>
      </c>
      <c r="DG42">
        <v>6.7</v>
      </c>
      <c r="DH42">
        <v>6.5</v>
      </c>
      <c r="DI42">
        <v>7</v>
      </c>
      <c r="DJ42">
        <v>7.1</v>
      </c>
      <c r="DK42">
        <v>7</v>
      </c>
      <c r="DL42">
        <v>6.9</v>
      </c>
      <c r="DM42">
        <v>5.9</v>
      </c>
      <c r="DN42">
        <v>5.5</v>
      </c>
      <c r="DO42" t="s">
        <v>130</v>
      </c>
      <c r="DP42" t="s">
        <v>130</v>
      </c>
      <c r="DQ42" t="str">
        <f t="shared" si="0"/>
        <v>A</v>
      </c>
      <c r="DR42" s="12" t="s">
        <v>384</v>
      </c>
      <c r="DS42" s="12" t="s">
        <v>384</v>
      </c>
      <c r="DW42">
        <v>7.1250917647487002</v>
      </c>
      <c r="DX42" t="s">
        <v>421</v>
      </c>
    </row>
    <row r="43" spans="1:128" x14ac:dyDescent="0.4">
      <c r="A43">
        <v>42</v>
      </c>
      <c r="B43" t="s">
        <v>244</v>
      </c>
      <c r="C43" t="s">
        <v>245</v>
      </c>
      <c r="D43" t="s">
        <v>246</v>
      </c>
      <c r="E43" t="s">
        <v>247</v>
      </c>
      <c r="F43" t="s">
        <v>115</v>
      </c>
      <c r="G43" t="s">
        <v>116</v>
      </c>
      <c r="H43" t="s">
        <v>117</v>
      </c>
      <c r="I43" t="s">
        <v>192</v>
      </c>
      <c r="J43" s="3">
        <v>26.6989184585651</v>
      </c>
      <c r="K43" s="3">
        <v>3.8822871768282998</v>
      </c>
      <c r="L43" s="3">
        <v>24.310626887459399</v>
      </c>
      <c r="M43" s="3">
        <v>0.29560356813719901</v>
      </c>
      <c r="N43" s="3">
        <v>1.73974835214851</v>
      </c>
      <c r="O43" s="3">
        <v>2.3531100626064401</v>
      </c>
      <c r="P43" s="3">
        <v>5.1651139655319396</v>
      </c>
      <c r="Q43" s="3">
        <v>1.13555944999823</v>
      </c>
      <c r="R43" s="3">
        <v>6.3932452671355504</v>
      </c>
      <c r="S43" s="3">
        <v>1.0168557993860401</v>
      </c>
      <c r="T43" s="10">
        <f>VLOOKUP(B43,'[1]所有数据232-114'!$A$2:$X$1700,24,0)</f>
        <v>6.4077372025125499</v>
      </c>
      <c r="U43" t="s">
        <v>244</v>
      </c>
      <c r="V43" t="s">
        <v>153</v>
      </c>
      <c r="W43">
        <v>9</v>
      </c>
      <c r="X43" t="s">
        <v>142</v>
      </c>
      <c r="Z43" t="s">
        <v>133</v>
      </c>
      <c r="AA43">
        <v>7</v>
      </c>
      <c r="AB43" t="s">
        <v>122</v>
      </c>
      <c r="AC43">
        <v>8.5</v>
      </c>
      <c r="AD43" t="s">
        <v>134</v>
      </c>
      <c r="AE43">
        <v>6</v>
      </c>
      <c r="AF43" t="s">
        <v>157</v>
      </c>
      <c r="AG43">
        <v>7</v>
      </c>
      <c r="AH43">
        <v>61.15</v>
      </c>
      <c r="AI43">
        <v>18.899999999999999</v>
      </c>
      <c r="AJ43" s="3">
        <v>11.118</v>
      </c>
      <c r="AK43" s="3">
        <v>7.4357015533486122</v>
      </c>
      <c r="AL43" s="3">
        <v>8.4249999999999936</v>
      </c>
      <c r="AM43" s="3">
        <v>0.2</v>
      </c>
      <c r="AN43" s="3">
        <v>0.49</v>
      </c>
      <c r="AO43" s="3">
        <v>1.68</v>
      </c>
      <c r="AP43" s="3">
        <v>0.44</v>
      </c>
      <c r="AQ43" s="3">
        <v>49.731809999999996</v>
      </c>
      <c r="AR43" s="3">
        <v>2.153</v>
      </c>
      <c r="AS43" s="3">
        <v>10.6112</v>
      </c>
      <c r="AT43" s="3">
        <v>2.6751</v>
      </c>
      <c r="AU43" s="3">
        <v>0.28059999999999996</v>
      </c>
      <c r="AV43" s="3">
        <v>0.1348</v>
      </c>
      <c r="AW43" s="3">
        <v>8.849499999999999</v>
      </c>
      <c r="AX43" s="3">
        <v>6.6155555555553747</v>
      </c>
      <c r="AY43" s="3">
        <v>0.11078125</v>
      </c>
      <c r="AZ43" s="3">
        <v>7.4708750000000018E-2</v>
      </c>
      <c r="BA43" s="3">
        <v>0.18549000000000002</v>
      </c>
      <c r="BB43" s="3">
        <v>88.801538992840904</v>
      </c>
      <c r="BC43" s="3">
        <v>7.0750000000000007E-2</v>
      </c>
      <c r="BD43" s="3">
        <v>0.25542500000000001</v>
      </c>
      <c r="BE43" s="3">
        <v>7.1599999999999997E-2</v>
      </c>
      <c r="BF43" s="3">
        <v>1.2106999999999999</v>
      </c>
      <c r="BG43" s="3">
        <v>0</v>
      </c>
      <c r="BH43" s="3">
        <v>8.5076999999999998</v>
      </c>
      <c r="BI43" s="3">
        <v>3.7949999999999998E-2</v>
      </c>
      <c r="BJ43" s="3">
        <v>0.51385000000000003</v>
      </c>
      <c r="BK43" s="3">
        <v>0.106325</v>
      </c>
      <c r="BL43" s="3">
        <v>6.4975000000000005E-2</v>
      </c>
      <c r="BM43" s="3">
        <v>0.29157499999999997</v>
      </c>
      <c r="BN43" s="3">
        <v>0.92052499999999993</v>
      </c>
      <c r="BO43" s="3">
        <v>0.37829999999999997</v>
      </c>
      <c r="BP43" s="3">
        <v>0.13140000000000002</v>
      </c>
      <c r="BQ43" s="3">
        <v>0.138875</v>
      </c>
      <c r="BR43" s="3">
        <v>0.120725</v>
      </c>
      <c r="BS43" s="3">
        <v>0</v>
      </c>
      <c r="BT43" s="3">
        <v>6.1524999999999996E-2</v>
      </c>
      <c r="BU43" s="3">
        <v>13.472674999999999</v>
      </c>
      <c r="BV43" s="3">
        <v>21.687818196243274</v>
      </c>
      <c r="BW43" s="3">
        <v>8.7663115209396878</v>
      </c>
      <c r="BX43" s="3">
        <v>21.36407246984777</v>
      </c>
      <c r="BY43" s="3">
        <v>8.7170695089659045</v>
      </c>
      <c r="BZ43" s="3">
        <v>5.5041084738805139</v>
      </c>
      <c r="CA43" s="3">
        <v>2.8966860472400331</v>
      </c>
      <c r="CB43" s="3">
        <v>12.450415903577371</v>
      </c>
      <c r="CC43" s="3">
        <v>11.760870344883047</v>
      </c>
      <c r="CD43" s="3">
        <v>11.930633082981435</v>
      </c>
      <c r="CE43" s="3">
        <v>25.023137647531016</v>
      </c>
      <c r="CF43" s="3">
        <v>16.4380146926731</v>
      </c>
      <c r="CG43" s="3">
        <v>2593.5769450233852</v>
      </c>
      <c r="CH43" s="3">
        <v>27.134573143272505</v>
      </c>
      <c r="CI43" s="3">
        <v>100.77735763566197</v>
      </c>
      <c r="CJ43" s="3">
        <v>49.183993823718723</v>
      </c>
      <c r="CK43" s="3">
        <v>11.3644</v>
      </c>
      <c r="CL43" s="3">
        <v>3.4496899999999995</v>
      </c>
      <c r="CM43" s="3">
        <v>0.101926</v>
      </c>
      <c r="CN43" s="3">
        <v>0.19306699999999999</v>
      </c>
      <c r="CO43" s="3">
        <v>49.334899999999998</v>
      </c>
      <c r="CP43" s="3">
        <v>7.7504000000000008</v>
      </c>
      <c r="CQ43" s="3">
        <v>3.3582050000000003</v>
      </c>
      <c r="CR43" s="3">
        <v>2.816675</v>
      </c>
      <c r="CS43" s="3">
        <v>7.8843500000000004</v>
      </c>
      <c r="CT43" s="3">
        <v>0.80480000000000007</v>
      </c>
      <c r="CU43" s="3">
        <v>6.25</v>
      </c>
      <c r="CV43" s="3">
        <v>6</v>
      </c>
      <c r="CW43" s="3">
        <v>6.3</v>
      </c>
      <c r="CX43" s="3">
        <v>24.55</v>
      </c>
      <c r="CY43" s="3">
        <v>6</v>
      </c>
      <c r="CZ43" s="3">
        <v>4.0916666666666668</v>
      </c>
      <c r="DA43">
        <v>6.1</v>
      </c>
      <c r="DB43">
        <v>6.15</v>
      </c>
      <c r="DC43">
        <v>6</v>
      </c>
      <c r="DD43">
        <v>6.25</v>
      </c>
      <c r="DE43">
        <v>6</v>
      </c>
      <c r="DF43">
        <v>6</v>
      </c>
      <c r="DG43">
        <v>6</v>
      </c>
      <c r="DH43">
        <v>6.1</v>
      </c>
      <c r="DI43">
        <v>6</v>
      </c>
      <c r="DJ43">
        <v>6.2</v>
      </c>
      <c r="DK43">
        <v>6.3</v>
      </c>
      <c r="DL43">
        <v>6</v>
      </c>
      <c r="DM43">
        <v>6.2</v>
      </c>
      <c r="DN43">
        <v>5.9</v>
      </c>
      <c r="DO43" t="s">
        <v>145</v>
      </c>
      <c r="DP43" t="s">
        <v>145</v>
      </c>
      <c r="DQ43" t="str">
        <f t="shared" si="0"/>
        <v>B</v>
      </c>
      <c r="DR43" s="12" t="s">
        <v>386</v>
      </c>
      <c r="DS43" s="12" t="s">
        <v>386</v>
      </c>
      <c r="DW43">
        <v>6.4077372025125499</v>
      </c>
      <c r="DX43" t="s">
        <v>413</v>
      </c>
    </row>
    <row r="44" spans="1:128" x14ac:dyDescent="0.4">
      <c r="A44">
        <v>43</v>
      </c>
      <c r="B44" t="s">
        <v>248</v>
      </c>
      <c r="C44" t="s">
        <v>245</v>
      </c>
      <c r="D44" t="s">
        <v>246</v>
      </c>
      <c r="E44" t="s">
        <v>247</v>
      </c>
      <c r="F44" t="s">
        <v>115</v>
      </c>
      <c r="G44" t="s">
        <v>116</v>
      </c>
      <c r="H44" t="s">
        <v>127</v>
      </c>
      <c r="I44" t="s">
        <v>195</v>
      </c>
      <c r="J44" s="3">
        <v>26.234853153564899</v>
      </c>
      <c r="K44" s="3">
        <v>3.5941053845016002</v>
      </c>
      <c r="L44" s="3">
        <v>23.660695899064699</v>
      </c>
      <c r="M44" s="3">
        <v>0.32894243182155503</v>
      </c>
      <c r="N44" s="3">
        <v>2.2686845965427702</v>
      </c>
      <c r="O44" s="3">
        <v>2.3322106835658101</v>
      </c>
      <c r="P44" s="3">
        <v>5.1798630073376399</v>
      </c>
      <c r="Q44" s="3">
        <v>1.0227078042728901</v>
      </c>
      <c r="R44" s="3">
        <v>4.1349751673576103</v>
      </c>
      <c r="S44" s="3">
        <v>1.3481309324622299</v>
      </c>
      <c r="T44" s="10">
        <f>VLOOKUP(B44,'[1]所有数据232-114'!$A$2:$X$1700,24,0)</f>
        <v>6.3441469864234898</v>
      </c>
      <c r="U44" t="s">
        <v>248</v>
      </c>
      <c r="V44" t="s">
        <v>153</v>
      </c>
      <c r="W44">
        <v>9</v>
      </c>
      <c r="X44" t="s">
        <v>142</v>
      </c>
      <c r="Z44" t="s">
        <v>133</v>
      </c>
      <c r="AA44">
        <v>7</v>
      </c>
      <c r="AB44" t="s">
        <v>249</v>
      </c>
      <c r="AC44">
        <v>7</v>
      </c>
      <c r="AD44" t="s">
        <v>134</v>
      </c>
      <c r="AE44">
        <v>6</v>
      </c>
      <c r="AF44" t="s">
        <v>135</v>
      </c>
      <c r="AG44">
        <v>5</v>
      </c>
      <c r="AH44">
        <v>63.2</v>
      </c>
      <c r="AI44">
        <v>19.05</v>
      </c>
      <c r="AJ44" s="3">
        <v>9.6834999999999987</v>
      </c>
      <c r="AK44" s="3">
        <v>6.0645672410378291</v>
      </c>
      <c r="AL44" s="3">
        <v>9.6000000000000085</v>
      </c>
      <c r="AM44" s="3">
        <v>0.21</v>
      </c>
      <c r="AN44" s="3">
        <v>0.56999999999999995</v>
      </c>
      <c r="AO44" s="3">
        <v>1.8</v>
      </c>
      <c r="AP44" s="3">
        <v>0.41</v>
      </c>
      <c r="AQ44" s="3">
        <v>35.296550000000003</v>
      </c>
      <c r="AR44" s="3">
        <v>2.5659999999999998</v>
      </c>
      <c r="AS44" s="3">
        <v>10.3696</v>
      </c>
      <c r="AT44" s="3">
        <v>3.1657000000000002</v>
      </c>
      <c r="AU44" s="3">
        <v>0.28319999999999995</v>
      </c>
      <c r="AV44" s="3">
        <v>0.16639999999999999</v>
      </c>
      <c r="AW44" s="3">
        <v>6.5450999999999997</v>
      </c>
      <c r="AX44" s="3">
        <v>6.2355555555553916</v>
      </c>
      <c r="AY44" s="3">
        <v>0.13023750000000001</v>
      </c>
      <c r="AZ44" s="3">
        <v>9.3533749999999999E-2</v>
      </c>
      <c r="BA44" s="3">
        <v>0.22377125</v>
      </c>
      <c r="BB44" s="3">
        <v>78.480325537600592</v>
      </c>
      <c r="BC44" s="3">
        <v>8.4875000000000006E-2</v>
      </c>
      <c r="BD44" s="3">
        <v>0.29782500000000001</v>
      </c>
      <c r="BE44" s="3">
        <v>6.6875000000000004E-2</v>
      </c>
      <c r="BF44" s="3">
        <v>1.4071500000000001</v>
      </c>
      <c r="BG44" s="3">
        <v>0</v>
      </c>
      <c r="BH44" s="3">
        <v>6.3445500000000008</v>
      </c>
      <c r="BI44" s="3">
        <v>3.8024999999999996E-2</v>
      </c>
      <c r="BJ44" s="3">
        <v>0.41735</v>
      </c>
      <c r="BK44" s="3">
        <v>0.12482500000000002</v>
      </c>
      <c r="BL44" s="3">
        <v>0</v>
      </c>
      <c r="BM44" s="3">
        <v>0.31679999999999997</v>
      </c>
      <c r="BN44" s="3">
        <v>0.80827500000000019</v>
      </c>
      <c r="BO44" s="3">
        <v>0.25332499999999997</v>
      </c>
      <c r="BP44" s="3">
        <v>0.22200000000000003</v>
      </c>
      <c r="BQ44" s="3">
        <v>7.8174999999999994E-2</v>
      </c>
      <c r="BR44" s="3">
        <v>9.2474999999999988E-2</v>
      </c>
      <c r="BS44" s="3">
        <v>0.22642500000000002</v>
      </c>
      <c r="BT44" s="3">
        <v>7.1150000000000005E-2</v>
      </c>
      <c r="BU44" s="3">
        <v>11.6813</v>
      </c>
      <c r="BV44" s="3">
        <v>21.476153873403039</v>
      </c>
      <c r="BW44" s="3">
        <v>7.6756744297979687</v>
      </c>
      <c r="BX44" s="3">
        <v>20.796600649741162</v>
      </c>
      <c r="BY44" s="3">
        <v>7.875183133586189</v>
      </c>
      <c r="BZ44" s="3">
        <v>5.3634633203527908</v>
      </c>
      <c r="CA44" s="3">
        <v>2.4250758937545105</v>
      </c>
      <c r="CB44" s="3">
        <v>11.46725343076842</v>
      </c>
      <c r="CC44" s="3">
        <v>12.299543587111614</v>
      </c>
      <c r="CD44" s="3">
        <v>11.260987320079284</v>
      </c>
      <c r="CE44" s="3">
        <v>29.463230701361272</v>
      </c>
      <c r="CF44" s="3">
        <v>16.83397191354414</v>
      </c>
      <c r="CG44" s="3">
        <v>2507.6841602577465</v>
      </c>
      <c r="CH44" s="3">
        <v>23.540208810787462</v>
      </c>
      <c r="CI44" s="3">
        <v>91.992279876620628</v>
      </c>
      <c r="CJ44" s="3">
        <v>33.198522727471506</v>
      </c>
      <c r="CK44" s="3">
        <v>9.716050000000001</v>
      </c>
      <c r="CL44" s="3">
        <v>2.5456650000000001</v>
      </c>
      <c r="CM44" s="3">
        <v>8.1765000000000004E-2</v>
      </c>
      <c r="CN44" s="3">
        <v>0.18750649999999999</v>
      </c>
      <c r="CO44" s="3">
        <v>50.433999999999997</v>
      </c>
      <c r="CP44" s="3">
        <v>6.4239000000000006</v>
      </c>
      <c r="CQ44" s="3">
        <v>3.5676649999999999</v>
      </c>
      <c r="CR44" s="3">
        <v>2.78668</v>
      </c>
      <c r="CS44" s="3">
        <v>8.7251499999999993</v>
      </c>
      <c r="CT44" s="3">
        <v>0.89235500000000001</v>
      </c>
      <c r="CU44" s="3">
        <v>6.67</v>
      </c>
      <c r="CV44" s="3">
        <v>6.63</v>
      </c>
      <c r="CW44" s="3">
        <v>6.5</v>
      </c>
      <c r="CX44" s="3">
        <v>26.43</v>
      </c>
      <c r="CY44" s="3">
        <v>6.63</v>
      </c>
      <c r="CZ44" s="3">
        <v>4.5568965517241384</v>
      </c>
      <c r="DA44">
        <v>6.6</v>
      </c>
      <c r="DB44">
        <v>6.6</v>
      </c>
      <c r="DC44">
        <v>6.5</v>
      </c>
      <c r="DD44">
        <v>5.93</v>
      </c>
      <c r="DE44">
        <v>5.8</v>
      </c>
      <c r="DF44">
        <v>7</v>
      </c>
      <c r="DG44">
        <v>6.9</v>
      </c>
      <c r="DH44">
        <v>7</v>
      </c>
      <c r="DI44">
        <v>6.9</v>
      </c>
      <c r="DJ44">
        <v>6.8</v>
      </c>
      <c r="DK44">
        <v>6.8</v>
      </c>
      <c r="DL44">
        <v>7</v>
      </c>
      <c r="DM44">
        <v>5.8</v>
      </c>
      <c r="DN44">
        <v>5.5</v>
      </c>
      <c r="DO44" t="s">
        <v>130</v>
      </c>
      <c r="DP44" t="s">
        <v>130</v>
      </c>
      <c r="DQ44" t="str">
        <f t="shared" si="0"/>
        <v>A</v>
      </c>
      <c r="DR44" s="13" t="s">
        <v>400</v>
      </c>
      <c r="DS44" s="12" t="s">
        <v>386</v>
      </c>
      <c r="DW44">
        <v>6.3441469864234898</v>
      </c>
      <c r="DX44" t="s">
        <v>406</v>
      </c>
    </row>
    <row r="45" spans="1:128" x14ac:dyDescent="0.4">
      <c r="A45">
        <v>44</v>
      </c>
      <c r="B45" t="s">
        <v>250</v>
      </c>
      <c r="C45" t="s">
        <v>245</v>
      </c>
      <c r="D45" t="s">
        <v>246</v>
      </c>
      <c r="E45" t="s">
        <v>247</v>
      </c>
      <c r="F45" t="s">
        <v>115</v>
      </c>
      <c r="G45" t="s">
        <v>116</v>
      </c>
      <c r="H45" t="s">
        <v>198</v>
      </c>
      <c r="J45" s="3">
        <v>22.402899079300902</v>
      </c>
      <c r="K45" s="3">
        <v>3.5663595550777498</v>
      </c>
      <c r="L45" s="3">
        <v>20.579426372485301</v>
      </c>
      <c r="M45" s="3">
        <v>0.53419122145382902</v>
      </c>
      <c r="N45" s="3">
        <v>1.68993573450375</v>
      </c>
      <c r="O45" s="3">
        <v>2.5530026746384702</v>
      </c>
      <c r="P45" s="3">
        <v>5.1337644459052099</v>
      </c>
      <c r="Q45" s="3">
        <v>1.02195307433893</v>
      </c>
      <c r="R45" s="3">
        <v>4.5484777593897601</v>
      </c>
      <c r="S45" s="3">
        <v>1.32883755293735</v>
      </c>
      <c r="T45" s="10">
        <f>VLOOKUP(B45,'[1]所有数据232-114'!$A$2:$X$1700,24,0)</f>
        <v>5.9283723280736398</v>
      </c>
      <c r="U45" t="s">
        <v>250</v>
      </c>
      <c r="V45" t="s">
        <v>153</v>
      </c>
      <c r="W45">
        <v>9</v>
      </c>
      <c r="X45" t="s">
        <v>142</v>
      </c>
      <c r="Z45" t="s">
        <v>133</v>
      </c>
      <c r="AA45">
        <v>7</v>
      </c>
      <c r="AB45" t="s">
        <v>249</v>
      </c>
      <c r="AC45">
        <v>7</v>
      </c>
      <c r="AD45" t="s">
        <v>143</v>
      </c>
      <c r="AE45">
        <v>4</v>
      </c>
      <c r="AF45" t="s">
        <v>179</v>
      </c>
      <c r="AG45">
        <v>4</v>
      </c>
      <c r="AH45">
        <v>52.266666666666666</v>
      </c>
      <c r="AI45">
        <v>18</v>
      </c>
      <c r="AJ45" s="3">
        <v>9.4326666666666679</v>
      </c>
      <c r="AK45" s="3">
        <v>12.080468551056784</v>
      </c>
      <c r="AL45" s="3">
        <v>10.200000000000031</v>
      </c>
      <c r="AM45" s="3">
        <v>0.19</v>
      </c>
      <c r="AN45" s="3">
        <v>0.54</v>
      </c>
      <c r="AO45" s="3">
        <v>2.37</v>
      </c>
      <c r="AP45" s="3">
        <v>0.51</v>
      </c>
      <c r="AQ45" s="3">
        <v>33.884405000000001</v>
      </c>
      <c r="AR45" s="3">
        <v>1.669</v>
      </c>
      <c r="AS45" s="3">
        <v>10.5716</v>
      </c>
      <c r="AT45" s="3">
        <v>2.5037000000000003</v>
      </c>
      <c r="AU45" s="3">
        <v>0.29399999999999998</v>
      </c>
      <c r="AV45" s="3">
        <v>0.2923</v>
      </c>
      <c r="AW45" s="3">
        <v>8.6330999999999989</v>
      </c>
      <c r="AX45" s="3">
        <v>5.6611111111111416</v>
      </c>
      <c r="AY45" s="3">
        <v>7.7578750000000002E-2</v>
      </c>
      <c r="AZ45" s="3">
        <v>5.9003749999999994E-2</v>
      </c>
      <c r="BA45" s="3">
        <v>0.1365825</v>
      </c>
      <c r="BB45" s="3">
        <v>49.315422801295654</v>
      </c>
      <c r="BC45" s="3">
        <v>0.15315000000000001</v>
      </c>
      <c r="BD45" s="3">
        <v>0.32017499999999999</v>
      </c>
      <c r="BE45" s="3">
        <v>0.18090000000000001</v>
      </c>
      <c r="BF45" s="3">
        <v>2.7305999999999999</v>
      </c>
      <c r="BG45" s="3">
        <v>0</v>
      </c>
      <c r="BH45" s="3">
        <v>5.9631249999999998</v>
      </c>
      <c r="BI45" s="3">
        <v>5.1400000000000008E-2</v>
      </c>
      <c r="BJ45" s="3">
        <v>0.54029999999999989</v>
      </c>
      <c r="BK45" s="3">
        <v>0.15509999999999999</v>
      </c>
      <c r="BL45" s="3">
        <v>0</v>
      </c>
      <c r="BM45" s="3">
        <v>0.2913</v>
      </c>
      <c r="BN45" s="3">
        <v>0.76835000000000009</v>
      </c>
      <c r="BO45" s="3">
        <v>0.39147500000000002</v>
      </c>
      <c r="BP45" s="3">
        <v>0.31430000000000002</v>
      </c>
      <c r="BQ45" s="3">
        <v>0.114025</v>
      </c>
      <c r="BR45" s="3">
        <v>0.154225</v>
      </c>
      <c r="BS45" s="3">
        <v>0.28375</v>
      </c>
      <c r="BT45" s="3">
        <v>8.1525E-2</v>
      </c>
      <c r="BU45" s="3">
        <v>13.093374999999996</v>
      </c>
      <c r="BV45" s="3">
        <v>22.870804810328877</v>
      </c>
      <c r="BW45" s="3">
        <v>8.7001530112539687</v>
      </c>
      <c r="BX45" s="3">
        <v>20.423845387392223</v>
      </c>
      <c r="BY45" s="3">
        <v>10.156259600797773</v>
      </c>
      <c r="BZ45" s="3">
        <v>5.8021092436099462</v>
      </c>
      <c r="CA45" s="3">
        <v>2.3795239690821219</v>
      </c>
      <c r="CB45" s="3">
        <v>9.6901733175645717</v>
      </c>
      <c r="CC45" s="3">
        <v>9.4373517571247607</v>
      </c>
      <c r="CD45" s="3">
        <v>9.4057874966275907</v>
      </c>
      <c r="CE45" s="3">
        <v>28.640576248536039</v>
      </c>
      <c r="CF45" s="3">
        <v>16.591399511473192</v>
      </c>
      <c r="CG45" s="3">
        <v>2510.6215400651545</v>
      </c>
      <c r="CH45" s="3">
        <v>22.896343085192377</v>
      </c>
      <c r="CI45" s="3">
        <v>65.818322367313314</v>
      </c>
      <c r="CJ45" s="3">
        <v>31.876526647342072</v>
      </c>
      <c r="CK45" s="3">
        <v>12.7052</v>
      </c>
      <c r="CL45" s="3">
        <v>3.3938600000000001</v>
      </c>
      <c r="CM45" s="3">
        <v>8.7285000000000001E-2</v>
      </c>
      <c r="CN45" s="3">
        <v>0.16001749999999998</v>
      </c>
      <c r="CO45" s="3">
        <v>58.098500000000001</v>
      </c>
      <c r="CP45" s="3">
        <v>14.105350000000001</v>
      </c>
      <c r="CQ45" s="3">
        <v>3.0165899999999999</v>
      </c>
      <c r="CR45" s="3">
        <v>2.4482200000000001</v>
      </c>
      <c r="CS45" s="3">
        <v>7.3129999999999997</v>
      </c>
      <c r="CT45" s="3">
        <v>0.70609499999999992</v>
      </c>
      <c r="CU45" s="3">
        <v>6.17</v>
      </c>
      <c r="CV45" s="3">
        <v>5.4</v>
      </c>
      <c r="CW45" s="3">
        <v>5.83</v>
      </c>
      <c r="CX45" s="3">
        <v>22.9</v>
      </c>
      <c r="CY45" s="3">
        <v>5.5</v>
      </c>
      <c r="CZ45" s="3">
        <v>3.8617200674536254</v>
      </c>
      <c r="DA45">
        <v>5.67</v>
      </c>
      <c r="DB45">
        <v>5.77</v>
      </c>
      <c r="DC45">
        <v>5.83</v>
      </c>
      <c r="DD45">
        <v>6.03</v>
      </c>
      <c r="DE45">
        <v>5.93</v>
      </c>
      <c r="DF45">
        <v>7</v>
      </c>
      <c r="DG45">
        <v>5.2</v>
      </c>
      <c r="DH45">
        <v>6</v>
      </c>
      <c r="DI45">
        <v>5.5</v>
      </c>
      <c r="DJ45">
        <v>6.5</v>
      </c>
      <c r="DK45">
        <v>6.8</v>
      </c>
      <c r="DL45">
        <v>7</v>
      </c>
      <c r="DM45">
        <v>5.8</v>
      </c>
      <c r="DN45">
        <v>5.5</v>
      </c>
      <c r="DO45" t="s">
        <v>125</v>
      </c>
      <c r="DP45" t="s">
        <v>125</v>
      </c>
      <c r="DQ45" t="str">
        <f t="shared" si="0"/>
        <v>C</v>
      </c>
      <c r="DR45" s="12" t="s">
        <v>388</v>
      </c>
      <c r="DS45" s="12" t="s">
        <v>388</v>
      </c>
      <c r="DW45">
        <v>5.9283723280736398</v>
      </c>
      <c r="DX45" t="s">
        <v>414</v>
      </c>
    </row>
    <row r="46" spans="1:128" x14ac:dyDescent="0.4">
      <c r="A46">
        <v>45</v>
      </c>
      <c r="B46" t="s">
        <v>251</v>
      </c>
      <c r="C46" t="s">
        <v>245</v>
      </c>
      <c r="D46" t="s">
        <v>246</v>
      </c>
      <c r="E46" t="s">
        <v>247</v>
      </c>
      <c r="F46" t="s">
        <v>115</v>
      </c>
      <c r="G46" t="s">
        <v>116</v>
      </c>
      <c r="H46" t="s">
        <v>200</v>
      </c>
      <c r="J46" s="3">
        <v>24.7911050917754</v>
      </c>
      <c r="K46" s="3">
        <v>3.2166402098067</v>
      </c>
      <c r="L46" s="3">
        <v>23.4425315408741</v>
      </c>
      <c r="M46" s="3">
        <v>0.40990496845090901</v>
      </c>
      <c r="N46" s="3">
        <v>1.74795345468439</v>
      </c>
      <c r="O46" s="3">
        <v>2.3405514990371001</v>
      </c>
      <c r="P46" s="3">
        <v>5.1472746465202501</v>
      </c>
      <c r="Q46" s="3">
        <v>0.89976140166532104</v>
      </c>
      <c r="R46" s="3">
        <v>9.43599083774569</v>
      </c>
      <c r="S46" s="3">
        <v>1.2369788051572901</v>
      </c>
      <c r="T46" s="10">
        <f>VLOOKUP(B46,'[1]所有数据232-114'!$A$2:$X$1700,24,0)</f>
        <v>6.2350504842232697</v>
      </c>
      <c r="U46" t="s">
        <v>251</v>
      </c>
      <c r="V46" t="s">
        <v>252</v>
      </c>
      <c r="W46">
        <v>8.5</v>
      </c>
      <c r="X46" t="s">
        <v>253</v>
      </c>
      <c r="Z46" t="s">
        <v>177</v>
      </c>
      <c r="AA46">
        <v>9.5</v>
      </c>
      <c r="AB46" t="s">
        <v>254</v>
      </c>
      <c r="AC46">
        <v>7</v>
      </c>
      <c r="AD46" t="s">
        <v>143</v>
      </c>
      <c r="AE46">
        <v>4</v>
      </c>
      <c r="AF46" t="s">
        <v>144</v>
      </c>
      <c r="AG46">
        <v>3</v>
      </c>
      <c r="AH46">
        <v>57.8</v>
      </c>
      <c r="AI46">
        <v>17.850000000000001</v>
      </c>
      <c r="AJ46" s="3">
        <v>10.946</v>
      </c>
      <c r="AK46" s="3">
        <v>5.7335257335257346</v>
      </c>
      <c r="AL46" s="3">
        <v>8.4250000000000824</v>
      </c>
      <c r="AM46" s="3">
        <v>0.21</v>
      </c>
      <c r="AN46" s="3">
        <v>0.53</v>
      </c>
      <c r="AO46" s="3">
        <v>1.57</v>
      </c>
      <c r="AP46" s="3">
        <v>0.44</v>
      </c>
      <c r="AQ46" s="3">
        <v>44.240134999999995</v>
      </c>
      <c r="AR46" s="3">
        <v>1.8372000000000002</v>
      </c>
      <c r="AS46" s="3">
        <v>8.9610999999999983</v>
      </c>
      <c r="AT46" s="3">
        <v>2.5048000000000004</v>
      </c>
      <c r="AU46" s="3">
        <v>0.32439999999999997</v>
      </c>
      <c r="AV46" s="3">
        <v>0.23699999999999999</v>
      </c>
      <c r="AW46" s="3">
        <v>9.0314000000000014</v>
      </c>
      <c r="AX46" s="3">
        <v>5.6433333333334046</v>
      </c>
      <c r="AY46" s="3">
        <v>6.1873750000000005E-2</v>
      </c>
      <c r="AZ46" s="3">
        <v>4.7395E-2</v>
      </c>
      <c r="BA46" s="3">
        <v>0.10926875000000001</v>
      </c>
      <c r="BB46" s="3">
        <v>50.092724767714977</v>
      </c>
      <c r="BC46" s="3">
        <v>6.4875000000000002E-2</v>
      </c>
      <c r="BD46" s="3">
        <v>0.26780000000000004</v>
      </c>
      <c r="BE46" s="3">
        <v>0.11715</v>
      </c>
      <c r="BF46" s="3">
        <v>2.5886750000000003</v>
      </c>
      <c r="BG46" s="3">
        <v>0</v>
      </c>
      <c r="BH46" s="3">
        <v>5.9793250000000002</v>
      </c>
      <c r="BI46" s="3">
        <v>8.6249999999999993E-2</v>
      </c>
      <c r="BJ46" s="3">
        <v>0.57132500000000008</v>
      </c>
      <c r="BK46" s="3">
        <v>0.156525</v>
      </c>
      <c r="BL46" s="3">
        <v>0</v>
      </c>
      <c r="BM46" s="3">
        <v>0.19197500000000001</v>
      </c>
      <c r="BN46" s="3">
        <v>1.0403</v>
      </c>
      <c r="BO46" s="3">
        <v>0.51385000000000003</v>
      </c>
      <c r="BP46" s="3">
        <v>0.18420000000000003</v>
      </c>
      <c r="BQ46" s="3">
        <v>9.9950000000000011E-2</v>
      </c>
      <c r="BR46" s="3">
        <v>0.1198</v>
      </c>
      <c r="BS46" s="3">
        <v>0.19099999999999998</v>
      </c>
      <c r="BT46" s="3">
        <v>9.0949999999999989E-2</v>
      </c>
      <c r="BU46" s="3">
        <v>12.75975</v>
      </c>
      <c r="BV46" s="3">
        <v>19.804047943966076</v>
      </c>
      <c r="BW46" s="3">
        <v>8.3518875098110179</v>
      </c>
      <c r="BX46" s="3">
        <v>18.728563465833247</v>
      </c>
      <c r="BY46" s="3">
        <v>9.0228849068439843</v>
      </c>
      <c r="BZ46" s="3">
        <v>5.1857743510216583</v>
      </c>
      <c r="CA46" s="3">
        <v>2.4097927174576323</v>
      </c>
      <c r="CB46" s="3">
        <v>8.9778351174682278</v>
      </c>
      <c r="CC46" s="3">
        <v>8.2424976109762937</v>
      </c>
      <c r="CD46" s="3">
        <v>8.4571080296570678</v>
      </c>
      <c r="CE46" s="3">
        <v>31.936758220664924</v>
      </c>
      <c r="CF46" s="3">
        <v>16.271556568147147</v>
      </c>
      <c r="CG46" s="3">
        <v>1961.5723224831099</v>
      </c>
      <c r="CH46" s="3">
        <v>27.415270679874403</v>
      </c>
      <c r="CI46" s="3">
        <v>106.54944071001734</v>
      </c>
      <c r="CJ46" s="3">
        <v>34.879034500246185</v>
      </c>
      <c r="CK46" s="3">
        <v>12.35765</v>
      </c>
      <c r="CL46" s="3">
        <v>3.4188650000000003</v>
      </c>
      <c r="CM46" s="3">
        <v>0.12619</v>
      </c>
      <c r="CN46" s="3">
        <v>0.1784655</v>
      </c>
      <c r="CO46" s="3">
        <v>40.125250000000001</v>
      </c>
      <c r="CP46" s="3">
        <v>8.9860000000000007</v>
      </c>
      <c r="CQ46" s="3">
        <v>3.1995900000000002</v>
      </c>
      <c r="CR46" s="3">
        <v>2.6291549999999999</v>
      </c>
      <c r="CS46" s="3">
        <v>8.1489999999999991</v>
      </c>
      <c r="CT46" s="3">
        <v>0.75488500000000003</v>
      </c>
      <c r="CU46" s="3">
        <v>6.8</v>
      </c>
      <c r="CV46" s="3">
        <v>6.67</v>
      </c>
      <c r="CW46" s="3">
        <v>6.57</v>
      </c>
      <c r="CX46" s="3">
        <v>26.64</v>
      </c>
      <c r="CY46" s="3">
        <v>6.6</v>
      </c>
      <c r="CZ46" s="3">
        <v>4.5152542372881355</v>
      </c>
      <c r="DA46">
        <v>6.27</v>
      </c>
      <c r="DB46">
        <v>6.57</v>
      </c>
      <c r="DC46">
        <v>6.6</v>
      </c>
      <c r="DD46">
        <v>6.03</v>
      </c>
      <c r="DE46">
        <v>5.9</v>
      </c>
      <c r="DF46">
        <v>6.9</v>
      </c>
      <c r="DG46">
        <v>7</v>
      </c>
      <c r="DH46">
        <v>7.2</v>
      </c>
      <c r="DI46">
        <v>6.8</v>
      </c>
      <c r="DJ46">
        <v>6.3</v>
      </c>
      <c r="DK46">
        <v>6.7</v>
      </c>
      <c r="DL46">
        <v>6.8</v>
      </c>
      <c r="DM46">
        <v>6</v>
      </c>
      <c r="DN46">
        <v>5.8</v>
      </c>
      <c r="DO46" t="s">
        <v>130</v>
      </c>
      <c r="DP46" t="s">
        <v>130</v>
      </c>
      <c r="DQ46" t="str">
        <f t="shared" si="0"/>
        <v>A</v>
      </c>
      <c r="DR46" s="13" t="s">
        <v>401</v>
      </c>
      <c r="DS46" s="12" t="s">
        <v>386</v>
      </c>
      <c r="DW46">
        <v>6.2350504842232697</v>
      </c>
      <c r="DX46" t="s">
        <v>405</v>
      </c>
    </row>
    <row r="47" spans="1:128" x14ac:dyDescent="0.4">
      <c r="A47">
        <v>46</v>
      </c>
      <c r="B47" t="s">
        <v>255</v>
      </c>
      <c r="C47" t="s">
        <v>245</v>
      </c>
      <c r="D47" t="s">
        <v>256</v>
      </c>
      <c r="E47" t="s">
        <v>257</v>
      </c>
      <c r="F47" t="s">
        <v>115</v>
      </c>
      <c r="G47" t="s">
        <v>116</v>
      </c>
      <c r="H47" t="s">
        <v>117</v>
      </c>
      <c r="I47" t="s">
        <v>118</v>
      </c>
      <c r="J47" s="3">
        <v>27.128556518323901</v>
      </c>
      <c r="K47" s="3">
        <v>3.9748419993926301</v>
      </c>
      <c r="L47" s="3">
        <v>24.538947484843298</v>
      </c>
      <c r="M47" s="3">
        <v>0.31460442206206402</v>
      </c>
      <c r="N47" s="3">
        <v>2.0235236306659199</v>
      </c>
      <c r="O47" s="3">
        <v>2.1486648600471399</v>
      </c>
      <c r="P47" s="3">
        <v>5.0874101486210304</v>
      </c>
      <c r="Q47" s="3">
        <v>1.04222657789943</v>
      </c>
      <c r="R47" s="3">
        <v>4.3463968167816303</v>
      </c>
      <c r="S47" s="3">
        <v>0.88492461136024303</v>
      </c>
      <c r="T47" s="10">
        <f>VLOOKUP(B47,'[1]所有数据232-114'!$A$2:$X$1700,24,0)</f>
        <v>6.4485136876470399</v>
      </c>
      <c r="U47" t="s">
        <v>255</v>
      </c>
      <c r="V47" t="s">
        <v>153</v>
      </c>
      <c r="W47">
        <v>9</v>
      </c>
      <c r="X47" t="s">
        <v>142</v>
      </c>
      <c r="Z47" t="s">
        <v>177</v>
      </c>
      <c r="AA47">
        <v>9.5</v>
      </c>
      <c r="AB47" t="s">
        <v>174</v>
      </c>
      <c r="AC47">
        <v>9</v>
      </c>
      <c r="AD47" t="s">
        <v>123</v>
      </c>
      <c r="AE47">
        <v>7</v>
      </c>
      <c r="AF47" t="s">
        <v>184</v>
      </c>
      <c r="AG47">
        <v>8</v>
      </c>
      <c r="AH47">
        <v>62.666666666666664</v>
      </c>
      <c r="AI47">
        <v>18.399999999999999</v>
      </c>
      <c r="AJ47">
        <v>13.962666666666667</v>
      </c>
      <c r="AK47">
        <v>8.5652038593215085</v>
      </c>
      <c r="AL47">
        <v>9.6000000000000973</v>
      </c>
      <c r="AM47">
        <v>0.2</v>
      </c>
      <c r="AN47">
        <v>0.51</v>
      </c>
      <c r="AO47">
        <v>2.12</v>
      </c>
      <c r="AP47">
        <v>0.25</v>
      </c>
      <c r="AQ47">
        <v>48.633475000000004</v>
      </c>
      <c r="AR47">
        <v>2.8834999999999997</v>
      </c>
      <c r="AS47">
        <v>12.5398</v>
      </c>
      <c r="AT47">
        <v>2.8648999999999996</v>
      </c>
      <c r="AU47">
        <v>0.34580000000000005</v>
      </c>
      <c r="AV47">
        <v>8.4599999999999995E-2</v>
      </c>
      <c r="AW47">
        <v>9.2713999999999999</v>
      </c>
      <c r="AX47">
        <v>6.5755555555553098</v>
      </c>
      <c r="AY47">
        <v>0.22362875000000002</v>
      </c>
      <c r="AZ47">
        <v>0.13943</v>
      </c>
      <c r="BA47">
        <v>0.36305875000000004</v>
      </c>
      <c r="BB47">
        <v>95.917177132002337</v>
      </c>
      <c r="BC47">
        <v>0</v>
      </c>
      <c r="BD47">
        <v>0.24100000000000002</v>
      </c>
      <c r="BE47">
        <v>0</v>
      </c>
      <c r="BF47">
        <v>0.46355000000000002</v>
      </c>
      <c r="BG47">
        <v>8.7724999999999997E-2</v>
      </c>
      <c r="BH47">
        <v>5.6467499999999999</v>
      </c>
      <c r="BI47">
        <v>4.1200000000000001E-2</v>
      </c>
      <c r="BJ47">
        <v>0.36615000000000003</v>
      </c>
      <c r="BK47">
        <v>0</v>
      </c>
      <c r="BL47">
        <v>4.1275000000000006E-2</v>
      </c>
      <c r="BM47">
        <v>0.27074999999999999</v>
      </c>
      <c r="BN47">
        <v>1.8574250000000001</v>
      </c>
      <c r="BO47">
        <v>0</v>
      </c>
      <c r="BP47">
        <v>0.1479</v>
      </c>
      <c r="BQ47">
        <v>0.320525</v>
      </c>
      <c r="BR47">
        <v>0.24729999999999996</v>
      </c>
      <c r="BS47">
        <v>0</v>
      </c>
      <c r="BT47">
        <v>0.10907500000000001</v>
      </c>
      <c r="BU47">
        <v>11.151849999999996</v>
      </c>
      <c r="BV47">
        <v>46.139784070622667</v>
      </c>
      <c r="BW47">
        <v>10.781812619102544</v>
      </c>
      <c r="BX47">
        <v>42.061107189277273</v>
      </c>
      <c r="BY47">
        <v>9.018491199497511</v>
      </c>
      <c r="BZ47">
        <v>6.0192774499804074</v>
      </c>
      <c r="CA47">
        <v>3.5255658789339162</v>
      </c>
      <c r="CB47">
        <v>15.162157561372844</v>
      </c>
      <c r="CC47">
        <v>14.585916324123819</v>
      </c>
      <c r="CD47">
        <v>14.001125458229229</v>
      </c>
      <c r="CE47">
        <v>36.915013335779079</v>
      </c>
      <c r="CF47">
        <v>21.640105213228875</v>
      </c>
      <c r="CG47">
        <v>2534.1055308047698</v>
      </c>
      <c r="CH47">
        <v>32.007170336643959</v>
      </c>
      <c r="CI47">
        <v>143.22356764037949</v>
      </c>
      <c r="CJ47">
        <v>43.316194864646363</v>
      </c>
      <c r="CK47">
        <v>16.451599999999999</v>
      </c>
      <c r="CL47">
        <v>2.8854449999999998</v>
      </c>
      <c r="CM47">
        <v>8.2602499999999995E-2</v>
      </c>
      <c r="CN47">
        <v>0.274335</v>
      </c>
      <c r="CO47">
        <v>45.25215</v>
      </c>
      <c r="CP47">
        <v>2.9715600000000002</v>
      </c>
      <c r="CQ47">
        <v>2.9730899999999996</v>
      </c>
      <c r="CR47">
        <v>2.9223149999999998</v>
      </c>
      <c r="CS47">
        <v>8.2771000000000008</v>
      </c>
      <c r="CT47">
        <v>0.79831500000000011</v>
      </c>
      <c r="CU47">
        <v>0</v>
      </c>
      <c r="CV47">
        <v>0</v>
      </c>
      <c r="CW47">
        <v>0</v>
      </c>
      <c r="CX47">
        <v>0</v>
      </c>
      <c r="CY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 t="s">
        <v>145</v>
      </c>
      <c r="DP47" t="s">
        <v>390</v>
      </c>
      <c r="DQ47" t="str">
        <f t="shared" si="0"/>
        <v>B</v>
      </c>
      <c r="DR47" s="12" t="s">
        <v>386</v>
      </c>
      <c r="DS47" s="12" t="s">
        <v>386</v>
      </c>
      <c r="DW47">
        <v>6.4485136876470399</v>
      </c>
      <c r="DX47" t="s">
        <v>413</v>
      </c>
    </row>
    <row r="48" spans="1:128" x14ac:dyDescent="0.4">
      <c r="A48">
        <v>47</v>
      </c>
      <c r="B48" t="s">
        <v>258</v>
      </c>
      <c r="C48" t="s">
        <v>245</v>
      </c>
      <c r="D48" t="s">
        <v>256</v>
      </c>
      <c r="E48" t="s">
        <v>257</v>
      </c>
      <c r="F48" t="s">
        <v>115</v>
      </c>
      <c r="G48" t="s">
        <v>116</v>
      </c>
      <c r="H48" t="s">
        <v>127</v>
      </c>
      <c r="I48" t="s">
        <v>128</v>
      </c>
      <c r="J48" s="3">
        <v>26.0004831740188</v>
      </c>
      <c r="K48" s="3">
        <v>3.69091403119777</v>
      </c>
      <c r="L48" s="3">
        <v>22.8360207847869</v>
      </c>
      <c r="M48" s="3">
        <v>0.33221891516640101</v>
      </c>
      <c r="N48" s="3">
        <v>2.2230548757167798</v>
      </c>
      <c r="O48" s="3">
        <v>2.01938106431599</v>
      </c>
      <c r="P48" s="3">
        <v>5.1975801259378001</v>
      </c>
      <c r="Q48" s="3">
        <v>1.2178089037756299</v>
      </c>
      <c r="R48" s="3">
        <v>4.1855766153033596</v>
      </c>
      <c r="S48" s="3">
        <v>1.1230642892440601</v>
      </c>
      <c r="T48" s="10">
        <f>VLOOKUP(B48,'[1]所有数据232-114'!$A$2:$X$1700,24,0)</f>
        <v>6.2888502300569398</v>
      </c>
      <c r="U48" t="s">
        <v>258</v>
      </c>
      <c r="V48" t="s">
        <v>153</v>
      </c>
      <c r="W48">
        <v>9</v>
      </c>
      <c r="X48" t="s">
        <v>120</v>
      </c>
      <c r="Z48" t="s">
        <v>121</v>
      </c>
      <c r="AA48">
        <v>6</v>
      </c>
      <c r="AB48" t="s">
        <v>122</v>
      </c>
      <c r="AC48">
        <v>8.5</v>
      </c>
      <c r="AD48" t="s">
        <v>123</v>
      </c>
      <c r="AE48">
        <v>7</v>
      </c>
      <c r="AF48" t="s">
        <v>184</v>
      </c>
      <c r="AG48">
        <v>8</v>
      </c>
      <c r="AH48">
        <v>61.9</v>
      </c>
      <c r="AI48">
        <v>18.55</v>
      </c>
      <c r="AJ48">
        <v>12.102</v>
      </c>
      <c r="AK48">
        <v>8.5154061624649859</v>
      </c>
      <c r="AL48">
        <v>9.8999999999999311</v>
      </c>
      <c r="AM48">
        <v>0.19</v>
      </c>
      <c r="AN48">
        <v>0.5</v>
      </c>
      <c r="AO48">
        <v>2.14</v>
      </c>
      <c r="AP48">
        <v>0.26</v>
      </c>
      <c r="AQ48">
        <v>47.927402499999999</v>
      </c>
      <c r="AR48">
        <v>3.0977999999999999</v>
      </c>
      <c r="AS48">
        <v>12.245899999999999</v>
      </c>
      <c r="AT48">
        <v>3.8981000000000003</v>
      </c>
      <c r="AU48">
        <v>0.37110000000000004</v>
      </c>
      <c r="AV48">
        <v>0.1215</v>
      </c>
      <c r="AW48">
        <v>9.6748000000000012</v>
      </c>
      <c r="AX48">
        <v>7.448888888889055</v>
      </c>
      <c r="AY48">
        <v>0.26582249999999996</v>
      </c>
      <c r="AZ48">
        <v>0.1793825</v>
      </c>
      <c r="BA48">
        <v>0.44520499999999996</v>
      </c>
      <c r="BB48">
        <v>199.62059372529359</v>
      </c>
      <c r="BC48">
        <v>0</v>
      </c>
      <c r="BD48">
        <v>0.18195</v>
      </c>
      <c r="BE48">
        <v>5.0900000000000001E-2</v>
      </c>
      <c r="BF48">
        <v>0.50224999999999997</v>
      </c>
      <c r="BG48">
        <v>0.11995000000000001</v>
      </c>
      <c r="BH48">
        <v>4.7506000000000004</v>
      </c>
      <c r="BI48">
        <v>5.7050000000000003E-2</v>
      </c>
      <c r="BJ48">
        <v>0.37450000000000006</v>
      </c>
      <c r="BK48">
        <v>0.27650000000000002</v>
      </c>
      <c r="BL48">
        <v>4.9100000000000005E-2</v>
      </c>
      <c r="BM48">
        <v>0.29149999999999998</v>
      </c>
      <c r="BN48">
        <v>1.575925</v>
      </c>
      <c r="BO48">
        <v>0</v>
      </c>
      <c r="BP48">
        <v>0.18820000000000001</v>
      </c>
      <c r="BQ48">
        <v>0</v>
      </c>
      <c r="BR48">
        <v>0.477825</v>
      </c>
      <c r="BS48">
        <v>0</v>
      </c>
      <c r="BT48">
        <v>0</v>
      </c>
      <c r="BU48">
        <v>10.125425</v>
      </c>
      <c r="BV48">
        <v>49.242361281123102</v>
      </c>
      <c r="BW48">
        <v>11.102323661494358</v>
      </c>
      <c r="BX48">
        <v>41.604096857929378</v>
      </c>
      <c r="BY48">
        <v>9.524072217352872</v>
      </c>
      <c r="BZ48">
        <v>6.2910676742173788</v>
      </c>
      <c r="CA48">
        <v>4.25627283481563</v>
      </c>
      <c r="CB48">
        <v>15.936883541739473</v>
      </c>
      <c r="CC48">
        <v>16.880087246516027</v>
      </c>
      <c r="CD48">
        <v>14.785411975114608</v>
      </c>
      <c r="CE48">
        <v>39.733160684217509</v>
      </c>
      <c r="CF48">
        <v>23.042731497141617</v>
      </c>
      <c r="CG48">
        <v>2775.3192687065616</v>
      </c>
      <c r="CH48">
        <v>25.520209406769975</v>
      </c>
      <c r="CI48">
        <v>144.18313596994673</v>
      </c>
      <c r="CJ48">
        <v>44.514298704689601</v>
      </c>
      <c r="CK48">
        <v>15.5318</v>
      </c>
      <c r="CL48">
        <v>2.9457150000000003</v>
      </c>
      <c r="CM48">
        <v>0.13919399999999998</v>
      </c>
      <c r="CN48">
        <v>0.27342599999999995</v>
      </c>
      <c r="CO48">
        <v>49.395200000000003</v>
      </c>
      <c r="CP48">
        <v>3.3478900000000005</v>
      </c>
      <c r="CQ48">
        <v>3.4119300000000004</v>
      </c>
      <c r="CR48">
        <v>3.2331600000000003</v>
      </c>
      <c r="CS48">
        <v>9.1002499999999991</v>
      </c>
      <c r="CT48">
        <v>0.88023000000000007</v>
      </c>
      <c r="CU48">
        <v>7</v>
      </c>
      <c r="CV48">
        <v>6.75</v>
      </c>
      <c r="CW48">
        <v>6.78</v>
      </c>
      <c r="CX48">
        <v>27.380000000000003</v>
      </c>
      <c r="CY48">
        <v>6.85</v>
      </c>
      <c r="CZ48">
        <v>4.6172006745362566</v>
      </c>
      <c r="DA48">
        <v>6.7</v>
      </c>
      <c r="DB48">
        <v>6.55</v>
      </c>
      <c r="DC48">
        <v>6.58</v>
      </c>
      <c r="DD48">
        <v>6.3</v>
      </c>
      <c r="DE48">
        <v>5.93</v>
      </c>
      <c r="DF48">
        <v>6.8</v>
      </c>
      <c r="DG48">
        <v>6.9</v>
      </c>
      <c r="DH48">
        <v>7</v>
      </c>
      <c r="DI48">
        <v>6.9</v>
      </c>
      <c r="DJ48">
        <v>6.8</v>
      </c>
      <c r="DK48">
        <v>6.7</v>
      </c>
      <c r="DL48">
        <v>6.8</v>
      </c>
      <c r="DM48">
        <v>6.8</v>
      </c>
      <c r="DN48">
        <v>5.6</v>
      </c>
      <c r="DO48" t="s">
        <v>130</v>
      </c>
      <c r="DP48" t="s">
        <v>130</v>
      </c>
      <c r="DQ48" t="str">
        <f t="shared" si="0"/>
        <v>A</v>
      </c>
      <c r="DR48" s="12" t="s">
        <v>384</v>
      </c>
      <c r="DS48" s="12" t="s">
        <v>398</v>
      </c>
      <c r="DW48">
        <v>6.2888502300569398</v>
      </c>
      <c r="DX48" t="s">
        <v>405</v>
      </c>
    </row>
    <row r="49" spans="1:128" x14ac:dyDescent="0.4">
      <c r="A49">
        <v>48</v>
      </c>
      <c r="B49" t="s">
        <v>259</v>
      </c>
      <c r="C49" t="s">
        <v>245</v>
      </c>
      <c r="D49" t="s">
        <v>256</v>
      </c>
      <c r="E49" t="s">
        <v>257</v>
      </c>
      <c r="F49" t="s">
        <v>115</v>
      </c>
      <c r="G49" t="s">
        <v>116</v>
      </c>
      <c r="H49" t="s">
        <v>132</v>
      </c>
      <c r="J49" s="3">
        <v>24.1589340362565</v>
      </c>
      <c r="K49" s="3">
        <v>3.7492158339897701</v>
      </c>
      <c r="L49" s="3">
        <v>20.741192840914099</v>
      </c>
      <c r="M49" s="3">
        <v>0.34527025019648</v>
      </c>
      <c r="N49" s="3">
        <v>2.1166480838441002</v>
      </c>
      <c r="O49" s="3">
        <v>2.14463165593176</v>
      </c>
      <c r="P49" s="3">
        <v>5.1699836825909102</v>
      </c>
      <c r="Q49" s="3">
        <v>1.2428898532316599</v>
      </c>
      <c r="R49" s="3">
        <v>4.2381479735505403</v>
      </c>
      <c r="S49" s="3">
        <v>0.94596837966423797</v>
      </c>
      <c r="T49" s="10">
        <f>VLOOKUP(B49,'[1]所有数据232-114'!$A$2:$X$1700,24,0)</f>
        <v>6.0588648431830796</v>
      </c>
      <c r="U49" t="s">
        <v>259</v>
      </c>
      <c r="V49" t="s">
        <v>153</v>
      </c>
      <c r="W49">
        <v>9</v>
      </c>
      <c r="X49" t="s">
        <v>120</v>
      </c>
      <c r="Z49" t="s">
        <v>133</v>
      </c>
      <c r="AA49">
        <v>7</v>
      </c>
      <c r="AB49" t="s">
        <v>174</v>
      </c>
      <c r="AC49">
        <v>9</v>
      </c>
      <c r="AD49" t="s">
        <v>134</v>
      </c>
      <c r="AE49">
        <v>6</v>
      </c>
      <c r="AF49" t="s">
        <v>124</v>
      </c>
      <c r="AG49">
        <v>6</v>
      </c>
      <c r="AH49">
        <v>51.15</v>
      </c>
      <c r="AI49">
        <v>15.5</v>
      </c>
      <c r="AJ49">
        <v>9</v>
      </c>
      <c r="AK49">
        <v>9.0467702232408111</v>
      </c>
      <c r="AL49">
        <v>9.8750000000000782</v>
      </c>
      <c r="AM49">
        <v>0.21</v>
      </c>
      <c r="AN49">
        <v>0.6</v>
      </c>
      <c r="AO49">
        <v>2</v>
      </c>
      <c r="AP49">
        <v>0.3</v>
      </c>
      <c r="AQ49">
        <v>40.552867500000012</v>
      </c>
      <c r="AR49">
        <v>3.2539999999999996</v>
      </c>
      <c r="AS49">
        <v>13.0139</v>
      </c>
      <c r="AT49">
        <v>4.0397999999999996</v>
      </c>
      <c r="AU49">
        <v>0.36580000000000001</v>
      </c>
      <c r="AV49">
        <v>0.1118</v>
      </c>
      <c r="AW49">
        <v>10.1662</v>
      </c>
      <c r="AX49">
        <v>7.7733333333333752</v>
      </c>
      <c r="AY49">
        <v>0.24344375000000001</v>
      </c>
      <c r="AZ49">
        <v>0.16816124999999998</v>
      </c>
      <c r="BA49">
        <v>0.411605</v>
      </c>
      <c r="BB49">
        <v>169.39379634279777</v>
      </c>
      <c r="BC49">
        <v>0</v>
      </c>
      <c r="BD49">
        <v>0.199875</v>
      </c>
      <c r="BE49">
        <v>4.0975000000000004E-2</v>
      </c>
      <c r="BF49">
        <v>0.71550000000000002</v>
      </c>
      <c r="BG49">
        <v>0.12717499999999998</v>
      </c>
      <c r="BH49">
        <v>5.4774500000000002</v>
      </c>
      <c r="BI49">
        <v>3.6874999999999998E-2</v>
      </c>
      <c r="BJ49">
        <v>0.37757499999999999</v>
      </c>
      <c r="BK49">
        <v>0</v>
      </c>
      <c r="BL49">
        <v>0</v>
      </c>
      <c r="BM49">
        <v>0.24562500000000001</v>
      </c>
      <c r="BN49">
        <v>1.0699750000000001</v>
      </c>
      <c r="BO49">
        <v>0</v>
      </c>
      <c r="BP49">
        <v>7.0425000000000001E-2</v>
      </c>
      <c r="BQ49">
        <v>0</v>
      </c>
      <c r="BR49">
        <v>0.21299999999999997</v>
      </c>
      <c r="BS49">
        <v>0</v>
      </c>
      <c r="BT49">
        <v>7.9500000000000001E-2</v>
      </c>
      <c r="BU49">
        <v>9.8337249999999994</v>
      </c>
      <c r="BV49">
        <v>53.742928396771461</v>
      </c>
      <c r="BW49">
        <v>11.635301176244148</v>
      </c>
      <c r="BX49">
        <v>50.634412446470478</v>
      </c>
      <c r="BY49">
        <v>11.410729253045201</v>
      </c>
      <c r="BZ49">
        <v>7.1645343940728257</v>
      </c>
      <c r="CA49">
        <v>4.3597535061013701</v>
      </c>
      <c r="CB49">
        <v>18.07732793610041</v>
      </c>
      <c r="CC49">
        <v>18.295417566995027</v>
      </c>
      <c r="CD49">
        <v>17.096299653536462</v>
      </c>
      <c r="CE49">
        <v>42.197780735588125</v>
      </c>
      <c r="CF49">
        <v>28.721065211222427</v>
      </c>
      <c r="CG49">
        <v>3063.0739909703616</v>
      </c>
      <c r="CH49">
        <v>36.244817800972264</v>
      </c>
      <c r="CI49">
        <v>204.80543870502504</v>
      </c>
      <c r="CJ49">
        <v>52.222459413406384</v>
      </c>
      <c r="CK49">
        <v>15.4427</v>
      </c>
      <c r="CL49">
        <v>3.2283050000000002</v>
      </c>
      <c r="CM49">
        <v>0.11553899999999999</v>
      </c>
      <c r="CN49">
        <v>0.25418349999999995</v>
      </c>
      <c r="CO49">
        <v>38.623849999999997</v>
      </c>
      <c r="CP49">
        <v>3.08413</v>
      </c>
      <c r="CQ49">
        <v>3.3351550000000003</v>
      </c>
      <c r="CR49">
        <v>3.1957600000000004</v>
      </c>
      <c r="CS49">
        <v>8.5943499999999986</v>
      </c>
      <c r="CT49">
        <v>0.85652000000000017</v>
      </c>
      <c r="CU49">
        <v>6.68</v>
      </c>
      <c r="CV49">
        <v>6.4</v>
      </c>
      <c r="CW49">
        <v>6.65</v>
      </c>
      <c r="CX49">
        <v>26.310000000000002</v>
      </c>
      <c r="CY49">
        <v>6.58</v>
      </c>
      <c r="CZ49">
        <v>4.3631840796019903</v>
      </c>
      <c r="DA49">
        <v>6.5</v>
      </c>
      <c r="DB49">
        <v>6.33</v>
      </c>
      <c r="DC49">
        <v>6.33</v>
      </c>
      <c r="DD49">
        <v>6.38</v>
      </c>
      <c r="DE49">
        <v>6.03</v>
      </c>
      <c r="DF49">
        <v>6.7</v>
      </c>
      <c r="DG49">
        <v>6.8</v>
      </c>
      <c r="DH49">
        <v>7.3</v>
      </c>
      <c r="DI49">
        <v>6.8</v>
      </c>
      <c r="DJ49">
        <v>6.7</v>
      </c>
      <c r="DK49">
        <v>6.5</v>
      </c>
      <c r="DL49">
        <v>6.5</v>
      </c>
      <c r="DM49">
        <v>6.9</v>
      </c>
      <c r="DN49">
        <v>5.7</v>
      </c>
      <c r="DO49" t="s">
        <v>130</v>
      </c>
      <c r="DP49" t="s">
        <v>130</v>
      </c>
      <c r="DQ49" t="str">
        <f t="shared" si="0"/>
        <v>A</v>
      </c>
      <c r="DR49" s="13" t="s">
        <v>392</v>
      </c>
      <c r="DS49" s="12" t="s">
        <v>388</v>
      </c>
      <c r="DW49">
        <v>6.0588648431830796</v>
      </c>
      <c r="DX49" t="s">
        <v>411</v>
      </c>
    </row>
    <row r="50" spans="1:128" x14ac:dyDescent="0.4">
      <c r="A50">
        <v>49</v>
      </c>
      <c r="B50" t="s">
        <v>260</v>
      </c>
      <c r="C50" t="s">
        <v>245</v>
      </c>
      <c r="D50" t="s">
        <v>256</v>
      </c>
      <c r="E50" t="s">
        <v>257</v>
      </c>
      <c r="F50" t="s">
        <v>137</v>
      </c>
      <c r="G50" t="s">
        <v>116</v>
      </c>
      <c r="H50" t="s">
        <v>139</v>
      </c>
      <c r="I50" t="s">
        <v>140</v>
      </c>
      <c r="J50" s="3">
        <v>21.2817861098588</v>
      </c>
      <c r="K50" s="3">
        <v>3.7360469702705799</v>
      </c>
      <c r="L50" s="3">
        <v>19.679696407984501</v>
      </c>
      <c r="M50" s="3">
        <v>0.30858198509568602</v>
      </c>
      <c r="N50" s="3">
        <v>2.2112494049224698</v>
      </c>
      <c r="O50" s="3">
        <v>2.2108762423947801</v>
      </c>
      <c r="P50" s="3">
        <v>5.1740516689927096</v>
      </c>
      <c r="Q50" s="3">
        <v>1.0453392966005499</v>
      </c>
      <c r="R50" s="3">
        <v>4.1233146562015897</v>
      </c>
      <c r="S50" s="3">
        <v>1.05538385275793</v>
      </c>
      <c r="T50" s="10">
        <f>VLOOKUP(B50,'[1]所有数据232-114'!$A$2:$X$1700,24,0)</f>
        <v>5.8060294777432899</v>
      </c>
      <c r="U50" t="s">
        <v>260</v>
      </c>
      <c r="V50" t="s">
        <v>119</v>
      </c>
      <c r="W50">
        <v>10</v>
      </c>
      <c r="X50" t="s">
        <v>142</v>
      </c>
      <c r="Z50" t="s">
        <v>203</v>
      </c>
      <c r="AA50">
        <v>9</v>
      </c>
      <c r="AB50" t="s">
        <v>122</v>
      </c>
      <c r="AC50">
        <v>8.5</v>
      </c>
      <c r="AD50" t="s">
        <v>134</v>
      </c>
      <c r="AE50">
        <v>6</v>
      </c>
      <c r="AF50" t="s">
        <v>179</v>
      </c>
      <c r="AG50">
        <v>4</v>
      </c>
      <c r="AH50">
        <v>53.5</v>
      </c>
      <c r="AI50">
        <v>15.5</v>
      </c>
      <c r="AJ50">
        <v>9.706999999999999</v>
      </c>
      <c r="AK50">
        <v>9.1126012694640135</v>
      </c>
      <c r="AL50">
        <v>9.4999999999999751</v>
      </c>
      <c r="AM50">
        <v>0.22</v>
      </c>
      <c r="AN50">
        <v>0.54</v>
      </c>
      <c r="AO50">
        <v>1.99</v>
      </c>
      <c r="AP50">
        <v>0.23</v>
      </c>
      <c r="AQ50">
        <v>57.57706000000001</v>
      </c>
      <c r="AR50">
        <v>2.3814000000000002</v>
      </c>
      <c r="AS50">
        <v>12.432499999999999</v>
      </c>
      <c r="AT50">
        <v>3.1749999999999998</v>
      </c>
      <c r="AU50">
        <v>0.34370000000000001</v>
      </c>
      <c r="AV50">
        <v>0.24209999999999998</v>
      </c>
      <c r="AW50">
        <v>10.0626</v>
      </c>
      <c r="AX50">
        <v>6.4466666666665642</v>
      </c>
      <c r="AY50">
        <v>0.24727874999999999</v>
      </c>
      <c r="AZ50">
        <v>0.15025125</v>
      </c>
      <c r="BA50">
        <v>0.39752999999999999</v>
      </c>
      <c r="BB50">
        <v>133.31408872575116</v>
      </c>
      <c r="BC50">
        <v>0</v>
      </c>
      <c r="BD50">
        <v>0.35857500000000003</v>
      </c>
      <c r="BE50">
        <v>0</v>
      </c>
      <c r="BF50">
        <v>1.2786999999999999</v>
      </c>
      <c r="BG50">
        <v>0</v>
      </c>
      <c r="BH50">
        <v>4.0782749999999997</v>
      </c>
      <c r="BI50">
        <v>0</v>
      </c>
      <c r="BJ50">
        <v>0.52029999999999998</v>
      </c>
      <c r="BK50">
        <v>0.27155000000000001</v>
      </c>
      <c r="BL50">
        <v>0</v>
      </c>
      <c r="BM50">
        <v>0</v>
      </c>
      <c r="BN50">
        <v>0</v>
      </c>
      <c r="BO50">
        <v>0.99862499999999998</v>
      </c>
      <c r="BP50">
        <v>0</v>
      </c>
      <c r="BQ50">
        <v>0</v>
      </c>
      <c r="BR50">
        <v>0.20809999999999998</v>
      </c>
      <c r="BS50">
        <v>0</v>
      </c>
      <c r="BT50">
        <v>0</v>
      </c>
      <c r="BU50">
        <v>8.3296499999999991</v>
      </c>
      <c r="BV50">
        <v>54.660531456503662</v>
      </c>
      <c r="BW50">
        <v>13.568230418404475</v>
      </c>
      <c r="BX50">
        <v>52.383401766491318</v>
      </c>
      <c r="BY50">
        <v>19.653799971740124</v>
      </c>
      <c r="BZ50">
        <v>7.6022388949544712</v>
      </c>
      <c r="CA50">
        <v>5.3756951041318395</v>
      </c>
      <c r="CB50">
        <v>23.026585978334246</v>
      </c>
      <c r="CC50">
        <v>19.420476510765976</v>
      </c>
      <c r="CD50">
        <v>20.532650440509563</v>
      </c>
      <c r="CE50">
        <v>47.173668250372813</v>
      </c>
      <c r="CF50">
        <v>26.949767477256835</v>
      </c>
      <c r="CG50">
        <v>3335.6204949956018</v>
      </c>
      <c r="CH50">
        <v>50.936887700555914</v>
      </c>
      <c r="CI50">
        <v>159.19221911844807</v>
      </c>
      <c r="CJ50">
        <v>46.029359999152646</v>
      </c>
      <c r="CK50">
        <v>18.2578</v>
      </c>
      <c r="CL50">
        <v>3.1722000000000001</v>
      </c>
      <c r="CM50">
        <v>5.1364E-2</v>
      </c>
      <c r="CN50">
        <v>0.24562849999999997</v>
      </c>
      <c r="CO50">
        <v>37.64105</v>
      </c>
      <c r="CP50">
        <v>4.4879199999999999</v>
      </c>
      <c r="CQ50">
        <v>3.3238049999999997</v>
      </c>
      <c r="CR50">
        <v>2.9071699999999998</v>
      </c>
      <c r="CS50">
        <v>6.6378500000000011</v>
      </c>
      <c r="CT50">
        <v>0.876135</v>
      </c>
      <c r="CU50">
        <v>5.85</v>
      </c>
      <c r="CV50">
        <v>5.75</v>
      </c>
      <c r="CW50">
        <v>6</v>
      </c>
      <c r="CX50">
        <v>22.85</v>
      </c>
      <c r="CY50">
        <v>5.25</v>
      </c>
      <c r="CZ50">
        <v>3.7459016393442628</v>
      </c>
      <c r="DA50">
        <v>5.0999999999999996</v>
      </c>
      <c r="DB50">
        <v>5.5</v>
      </c>
      <c r="DC50">
        <v>5.3</v>
      </c>
      <c r="DD50">
        <v>6.25</v>
      </c>
      <c r="DE50">
        <v>6.1</v>
      </c>
      <c r="DF50">
        <v>6.2</v>
      </c>
      <c r="DG50">
        <v>6</v>
      </c>
      <c r="DH50">
        <v>6.5</v>
      </c>
      <c r="DI50">
        <v>5</v>
      </c>
      <c r="DJ50">
        <v>5.2</v>
      </c>
      <c r="DK50">
        <v>5.5</v>
      </c>
      <c r="DL50">
        <v>5.6</v>
      </c>
      <c r="DM50">
        <v>6.2</v>
      </c>
      <c r="DN50">
        <v>6</v>
      </c>
      <c r="DO50" t="s">
        <v>125</v>
      </c>
      <c r="DP50" t="s">
        <v>125</v>
      </c>
      <c r="DQ50" t="str">
        <f t="shared" si="0"/>
        <v>C</v>
      </c>
      <c r="DR50" s="12" t="s">
        <v>388</v>
      </c>
      <c r="DS50" s="12" t="s">
        <v>388</v>
      </c>
      <c r="DW50">
        <v>5.8060294777432899</v>
      </c>
      <c r="DX50" t="s">
        <v>422</v>
      </c>
    </row>
    <row r="51" spans="1:128" x14ac:dyDescent="0.4">
      <c r="A51">
        <v>50</v>
      </c>
      <c r="B51" t="s">
        <v>261</v>
      </c>
      <c r="C51" t="s">
        <v>245</v>
      </c>
      <c r="D51" t="s">
        <v>256</v>
      </c>
      <c r="E51" t="s">
        <v>257</v>
      </c>
      <c r="F51" t="s">
        <v>137</v>
      </c>
      <c r="G51" t="s">
        <v>116</v>
      </c>
      <c r="H51" t="s">
        <v>147</v>
      </c>
      <c r="I51" t="s">
        <v>148</v>
      </c>
      <c r="J51" s="3">
        <v>23.086895482416399</v>
      </c>
      <c r="K51" s="3">
        <v>3.5458589878029301</v>
      </c>
      <c r="L51" s="3">
        <v>20.6670533476446</v>
      </c>
      <c r="M51" s="3">
        <v>0.34344429537000498</v>
      </c>
      <c r="N51" s="3">
        <v>2.2377742851623199</v>
      </c>
      <c r="O51" s="3">
        <v>2.0860787536130498</v>
      </c>
      <c r="P51" s="3">
        <v>5.20721259122117</v>
      </c>
      <c r="Q51" s="3">
        <v>1.1189328768707101</v>
      </c>
      <c r="R51" s="3">
        <v>4.2752544793593001</v>
      </c>
      <c r="S51" s="3">
        <v>1.1364255809530199</v>
      </c>
      <c r="T51" s="10">
        <f>VLOOKUP(B51,'[1]所有数据232-114'!$A$2:$X$1700,24,0)</f>
        <v>5.9809567648408004</v>
      </c>
      <c r="U51" t="s">
        <v>261</v>
      </c>
      <c r="V51" t="s">
        <v>119</v>
      </c>
      <c r="W51">
        <v>10</v>
      </c>
      <c r="X51" t="s">
        <v>142</v>
      </c>
      <c r="Z51" t="s">
        <v>203</v>
      </c>
      <c r="AA51">
        <v>9</v>
      </c>
      <c r="AB51" t="s">
        <v>129</v>
      </c>
      <c r="AC51">
        <v>8</v>
      </c>
      <c r="AD51" t="s">
        <v>134</v>
      </c>
      <c r="AE51">
        <v>6</v>
      </c>
      <c r="AF51" t="s">
        <v>179</v>
      </c>
      <c r="AG51">
        <v>4</v>
      </c>
      <c r="AH51">
        <v>52.233333333333334</v>
      </c>
      <c r="AI51">
        <v>14.466666666666667</v>
      </c>
      <c r="AJ51">
        <v>7.860666666666666</v>
      </c>
      <c r="AK51">
        <v>8.0140338963868363</v>
      </c>
      <c r="AL51">
        <v>9.6750000000001002</v>
      </c>
      <c r="AM51">
        <v>0.24</v>
      </c>
      <c r="AN51">
        <v>0.52</v>
      </c>
      <c r="AO51">
        <v>1.94</v>
      </c>
      <c r="AP51">
        <v>0.23</v>
      </c>
      <c r="AQ51">
        <v>51.536217500000006</v>
      </c>
      <c r="AR51">
        <v>2.8739999999999997</v>
      </c>
      <c r="AS51">
        <v>13.6523</v>
      </c>
      <c r="AT51">
        <v>3.5927000000000002</v>
      </c>
      <c r="AU51">
        <v>0.34970000000000001</v>
      </c>
      <c r="AV51">
        <v>0.18579999999999999</v>
      </c>
      <c r="AW51">
        <v>9.7619000000000007</v>
      </c>
      <c r="AX51">
        <v>7.9455555555556305</v>
      </c>
      <c r="AY51">
        <v>0.34476000000000001</v>
      </c>
      <c r="AZ51">
        <v>0.21612500000000001</v>
      </c>
      <c r="BA51">
        <v>0.56088500000000008</v>
      </c>
      <c r="BB51">
        <v>77.386974405285272</v>
      </c>
      <c r="BC51">
        <v>0</v>
      </c>
      <c r="BD51">
        <v>0</v>
      </c>
      <c r="BE51">
        <v>7.775E-2</v>
      </c>
      <c r="BF51">
        <v>0.9136749999999999</v>
      </c>
      <c r="BG51">
        <v>0.15607500000000002</v>
      </c>
      <c r="BH51">
        <v>3.1089249999999997</v>
      </c>
      <c r="BI51">
        <v>9.5150000000000012E-2</v>
      </c>
      <c r="BJ51">
        <v>0.321025</v>
      </c>
      <c r="BK51">
        <v>0.257575</v>
      </c>
      <c r="BL51">
        <v>0.1105</v>
      </c>
      <c r="BM51">
        <v>0.27657500000000002</v>
      </c>
      <c r="BN51">
        <v>0</v>
      </c>
      <c r="BO51">
        <v>0.46889999999999998</v>
      </c>
      <c r="BP51">
        <v>0.26164999999999999</v>
      </c>
      <c r="BQ51">
        <v>5.6725000000000005E-2</v>
      </c>
      <c r="BR51">
        <v>0.10557499999999999</v>
      </c>
      <c r="BS51">
        <v>0</v>
      </c>
      <c r="BT51">
        <v>8.0574999999999994E-2</v>
      </c>
      <c r="BU51">
        <v>7.0766749999999998</v>
      </c>
      <c r="BV51">
        <v>68.728493187340206</v>
      </c>
      <c r="BW51">
        <v>13.326099672974301</v>
      </c>
      <c r="BX51">
        <v>59.037013956445904</v>
      </c>
      <c r="BY51">
        <v>15.006951442614616</v>
      </c>
      <c r="BZ51">
        <v>7.1579549905691673</v>
      </c>
      <c r="CA51">
        <v>3.9511821494780199</v>
      </c>
      <c r="CB51">
        <v>17.110737149589607</v>
      </c>
      <c r="CC51">
        <v>19.007391383262537</v>
      </c>
      <c r="CD51">
        <v>15.286835503335617</v>
      </c>
      <c r="CE51">
        <v>43.704575237623253</v>
      </c>
      <c r="CF51">
        <v>28.781725043801128</v>
      </c>
      <c r="CG51">
        <v>2880.8870827102273</v>
      </c>
      <c r="CH51">
        <v>36.880537886293951</v>
      </c>
      <c r="CI51">
        <v>163.33372426468571</v>
      </c>
      <c r="CJ51">
        <v>44.475648474647009</v>
      </c>
      <c r="CK51">
        <v>16.96565</v>
      </c>
      <c r="CL51">
        <v>2.8426900000000002</v>
      </c>
      <c r="CM51">
        <v>4.4327499999999992E-2</v>
      </c>
      <c r="CN51">
        <v>0.22072250000000004</v>
      </c>
      <c r="CO51">
        <v>34.367049999999999</v>
      </c>
      <c r="CP51">
        <v>3.7716749999999997</v>
      </c>
      <c r="CQ51">
        <v>3.5022549999999999</v>
      </c>
      <c r="CR51">
        <v>3.0125299999999999</v>
      </c>
      <c r="CS51">
        <v>7.1909000000000001</v>
      </c>
      <c r="CT51">
        <v>0.93572</v>
      </c>
      <c r="CU51">
        <v>6.47</v>
      </c>
      <c r="CV51">
        <v>6.07</v>
      </c>
      <c r="CW51">
        <v>6.23</v>
      </c>
      <c r="CX51">
        <v>24.97</v>
      </c>
      <c r="CY51">
        <v>6.2</v>
      </c>
      <c r="CZ51">
        <v>4.1616666666666662</v>
      </c>
      <c r="DA51">
        <v>6.1</v>
      </c>
      <c r="DB51">
        <v>6.2</v>
      </c>
      <c r="DC51">
        <v>5.9</v>
      </c>
      <c r="DD51">
        <v>6.1</v>
      </c>
      <c r="DE51">
        <v>6</v>
      </c>
      <c r="DF51">
        <v>6.2</v>
      </c>
      <c r="DG51">
        <v>6</v>
      </c>
      <c r="DH51">
        <v>6.5</v>
      </c>
      <c r="DI51">
        <v>5.9</v>
      </c>
      <c r="DJ51">
        <v>5.6</v>
      </c>
      <c r="DK51">
        <v>6</v>
      </c>
      <c r="DL51">
        <v>6</v>
      </c>
      <c r="DM51">
        <v>6.3</v>
      </c>
      <c r="DN51">
        <v>6</v>
      </c>
      <c r="DO51" t="s">
        <v>145</v>
      </c>
      <c r="DP51" t="s">
        <v>145</v>
      </c>
      <c r="DQ51" t="str">
        <f t="shared" si="0"/>
        <v>B</v>
      </c>
      <c r="DR51" s="12" t="s">
        <v>386</v>
      </c>
      <c r="DS51" s="12" t="s">
        <v>388</v>
      </c>
      <c r="DW51">
        <v>5.9809567648408004</v>
      </c>
      <c r="DX51" t="s">
        <v>414</v>
      </c>
    </row>
    <row r="52" spans="1:128" x14ac:dyDescent="0.4">
      <c r="A52">
        <v>51</v>
      </c>
      <c r="B52" t="s">
        <v>262</v>
      </c>
      <c r="C52" t="s">
        <v>245</v>
      </c>
      <c r="D52" t="s">
        <v>263</v>
      </c>
      <c r="E52" t="s">
        <v>264</v>
      </c>
      <c r="F52" t="s">
        <v>115</v>
      </c>
      <c r="G52" t="s">
        <v>116</v>
      </c>
      <c r="H52" t="s">
        <v>117</v>
      </c>
      <c r="I52" t="s">
        <v>118</v>
      </c>
      <c r="J52" s="3">
        <v>21.902029453196899</v>
      </c>
      <c r="K52" s="3">
        <v>3.9586152531782699</v>
      </c>
      <c r="L52" s="3">
        <v>20.489707196740699</v>
      </c>
      <c r="M52" s="3">
        <v>0.29328310565523702</v>
      </c>
      <c r="N52" s="3">
        <v>2.2498805163181701</v>
      </c>
      <c r="O52" s="3">
        <v>2.2165438857495801</v>
      </c>
      <c r="P52" s="3">
        <v>5.0771838199278099</v>
      </c>
      <c r="Q52" s="3">
        <v>1.07976202734267</v>
      </c>
      <c r="R52" s="3">
        <v>4.7266747217371297</v>
      </c>
      <c r="S52" s="3">
        <v>0.88065311603395702</v>
      </c>
      <c r="T52" s="10">
        <f>VLOOKUP(B52,'[1]所有数据232-114'!$A$2:$X$1700,24,0)</f>
        <v>5.8874025520459803</v>
      </c>
      <c r="U52" t="s">
        <v>262</v>
      </c>
      <c r="V52" t="s">
        <v>153</v>
      </c>
      <c r="W52">
        <v>9</v>
      </c>
      <c r="X52" t="s">
        <v>120</v>
      </c>
      <c r="Z52" t="s">
        <v>121</v>
      </c>
      <c r="AA52">
        <v>6</v>
      </c>
      <c r="AB52" t="s">
        <v>122</v>
      </c>
      <c r="AC52">
        <v>8.5</v>
      </c>
      <c r="AD52" t="s">
        <v>123</v>
      </c>
      <c r="AE52">
        <v>7</v>
      </c>
      <c r="AF52" t="s">
        <v>184</v>
      </c>
      <c r="AG52">
        <v>8</v>
      </c>
      <c r="AH52">
        <v>61.65</v>
      </c>
      <c r="AI52">
        <v>17.899999999999999</v>
      </c>
      <c r="AJ52" s="3">
        <v>13.494499999999999</v>
      </c>
      <c r="AK52" s="3">
        <v>8.2364258834847082</v>
      </c>
      <c r="AL52" s="3">
        <v>9.6000000000000085</v>
      </c>
      <c r="AM52" s="3">
        <v>0.17</v>
      </c>
      <c r="AN52" s="3">
        <v>0.6</v>
      </c>
      <c r="AO52" s="3">
        <v>1.85</v>
      </c>
      <c r="AP52" s="3">
        <v>0.27</v>
      </c>
      <c r="AQ52" s="3">
        <v>49.1826425</v>
      </c>
      <c r="AR52" s="3">
        <v>2.9772999999999996</v>
      </c>
      <c r="AS52" s="3">
        <v>10.283100000000001</v>
      </c>
      <c r="AT52" s="3">
        <v>3.0705999999999998</v>
      </c>
      <c r="AU52" s="3">
        <v>0.29020000000000001</v>
      </c>
      <c r="AV52" s="3">
        <v>0.14989999999999998</v>
      </c>
      <c r="AW52" s="3">
        <v>11.165600000000001</v>
      </c>
      <c r="AX52" s="3">
        <v>6.7655555555556166</v>
      </c>
      <c r="AY52" s="3">
        <v>2.2534999999999999E-2</v>
      </c>
      <c r="AZ52" s="3">
        <v>1.6407499999999998E-2</v>
      </c>
      <c r="BA52" s="3">
        <v>3.8942499999999998E-2</v>
      </c>
      <c r="BB52" s="3">
        <v>83.737426918706021</v>
      </c>
      <c r="BC52" s="3">
        <v>2.2550000000000001E-2</v>
      </c>
      <c r="BD52" s="3">
        <v>0</v>
      </c>
      <c r="BE52" s="3">
        <v>4.8725000000000004E-2</v>
      </c>
      <c r="BF52" s="3">
        <v>0.86397499999999994</v>
      </c>
      <c r="BG52" s="3">
        <v>0.12762500000000002</v>
      </c>
      <c r="BH52" s="3">
        <v>4.9893000000000001</v>
      </c>
      <c r="BI52" s="3">
        <v>6.7274999999999988E-2</v>
      </c>
      <c r="BJ52" s="3">
        <v>0.42859999999999998</v>
      </c>
      <c r="BK52" s="3">
        <v>0</v>
      </c>
      <c r="BL52" s="3">
        <v>6.4649999999999999E-2</v>
      </c>
      <c r="BM52" s="3">
        <v>0.284275</v>
      </c>
      <c r="BN52" s="3">
        <v>0.55737500000000006</v>
      </c>
      <c r="BO52" s="3">
        <v>0.34240000000000004</v>
      </c>
      <c r="BP52" s="3">
        <v>0.138825</v>
      </c>
      <c r="BQ52" s="3">
        <v>1.695E-2</v>
      </c>
      <c r="BR52" s="3">
        <v>3.95E-2</v>
      </c>
      <c r="BS52" s="3">
        <v>7.9974999999999991E-2</v>
      </c>
      <c r="BT52" s="3">
        <v>3.5149999999999994E-2</v>
      </c>
      <c r="BU52" s="3">
        <v>8.2400499999999983</v>
      </c>
      <c r="BV52" s="3">
        <v>19.516717485443706</v>
      </c>
      <c r="BW52" s="3">
        <v>8.628057030740413</v>
      </c>
      <c r="BX52" s="3">
        <v>21.392471381028997</v>
      </c>
      <c r="BY52" s="3">
        <v>12.259622987381869</v>
      </c>
      <c r="BZ52" s="3">
        <v>5.7522729465705211</v>
      </c>
      <c r="CA52" s="3">
        <v>4.6175522637236348</v>
      </c>
      <c r="CB52" s="3">
        <v>20.882014222765964</v>
      </c>
      <c r="CC52" s="3">
        <v>17.426408871233004</v>
      </c>
      <c r="CD52" s="3">
        <v>20.822746338589745</v>
      </c>
      <c r="CE52" s="3">
        <v>52.303959522252015</v>
      </c>
      <c r="CF52" s="3">
        <v>24.294432300548344</v>
      </c>
      <c r="CG52" s="3">
        <v>2950.7512401961644</v>
      </c>
      <c r="CH52" s="3">
        <v>34.067162584766805</v>
      </c>
      <c r="CI52" s="3">
        <v>166.08873729371697</v>
      </c>
      <c r="CJ52" s="3">
        <v>62.729828990608425</v>
      </c>
      <c r="CK52" s="3">
        <v>22.323550000000001</v>
      </c>
      <c r="CL52" s="3">
        <v>3.8904699999999997</v>
      </c>
      <c r="CM52" s="3">
        <v>5.7926000000000005E-2</v>
      </c>
      <c r="CN52" s="3">
        <v>0.24065249999999999</v>
      </c>
      <c r="CO52" s="3">
        <v>56.713000000000001</v>
      </c>
      <c r="CP52" s="3">
        <v>7.6496499999999994</v>
      </c>
      <c r="CQ52" s="3">
        <v>3.2789299999999999</v>
      </c>
      <c r="CR52" s="3">
        <v>3.1179899999999998</v>
      </c>
      <c r="CS52" s="3">
        <v>8.855599999999999</v>
      </c>
      <c r="CT52" s="3">
        <v>0.82901000000000014</v>
      </c>
      <c r="CU52" s="3">
        <v>5.45</v>
      </c>
      <c r="CV52" s="3">
        <v>5.55</v>
      </c>
      <c r="CW52" s="3">
        <v>6.08</v>
      </c>
      <c r="CX52" s="3">
        <v>22.529999999999998</v>
      </c>
      <c r="CY52" s="3">
        <v>5.45</v>
      </c>
      <c r="CZ52" s="3">
        <v>3.5875796178343942</v>
      </c>
      <c r="DA52">
        <v>5.58</v>
      </c>
      <c r="DB52">
        <v>5.7</v>
      </c>
      <c r="DC52">
        <v>5.5</v>
      </c>
      <c r="DD52">
        <v>6.25</v>
      </c>
      <c r="DE52">
        <v>6.28</v>
      </c>
      <c r="DF52">
        <v>5.5</v>
      </c>
      <c r="DG52">
        <v>5.7</v>
      </c>
      <c r="DH52">
        <v>6</v>
      </c>
      <c r="DI52">
        <v>5.8</v>
      </c>
      <c r="DJ52">
        <v>5.5</v>
      </c>
      <c r="DK52">
        <v>5</v>
      </c>
      <c r="DL52">
        <v>5</v>
      </c>
      <c r="DM52">
        <v>6.5</v>
      </c>
      <c r="DN52">
        <v>5.8</v>
      </c>
      <c r="DO52" t="s">
        <v>125</v>
      </c>
      <c r="DP52" t="s">
        <v>125</v>
      </c>
      <c r="DQ52" t="str">
        <f t="shared" si="0"/>
        <v>C</v>
      </c>
      <c r="DR52" s="12" t="s">
        <v>388</v>
      </c>
      <c r="DS52" s="12" t="s">
        <v>436</v>
      </c>
      <c r="DW52">
        <v>5.8874025520459803</v>
      </c>
      <c r="DX52" t="s">
        <v>422</v>
      </c>
    </row>
    <row r="53" spans="1:128" x14ac:dyDescent="0.4">
      <c r="A53">
        <v>52</v>
      </c>
      <c r="B53" t="s">
        <v>265</v>
      </c>
      <c r="C53" t="s">
        <v>245</v>
      </c>
      <c r="D53" t="s">
        <v>263</v>
      </c>
      <c r="E53" t="s">
        <v>264</v>
      </c>
      <c r="F53" t="s">
        <v>115</v>
      </c>
      <c r="G53" t="s">
        <v>116</v>
      </c>
      <c r="H53" t="s">
        <v>127</v>
      </c>
      <c r="I53" t="s">
        <v>128</v>
      </c>
      <c r="J53" s="3">
        <v>24.122299479228602</v>
      </c>
      <c r="K53" s="3">
        <v>3.5343786641009798</v>
      </c>
      <c r="L53" s="3">
        <v>22.187630210952999</v>
      </c>
      <c r="M53" s="3">
        <v>0.32208707928678598</v>
      </c>
      <c r="N53" s="3">
        <v>2.2187186001938799</v>
      </c>
      <c r="O53" s="3">
        <v>2.05143503727842</v>
      </c>
      <c r="P53" s="3">
        <v>5.1287278127621603</v>
      </c>
      <c r="Q53" s="3">
        <v>0.99734628347027998</v>
      </c>
      <c r="R53" s="3">
        <v>5.5930209259797898</v>
      </c>
      <c r="S53" s="3">
        <v>1.0546019295345099</v>
      </c>
      <c r="T53" s="10">
        <f>VLOOKUP(B53,'[1]所有数据232-114'!$A$2:$X$1700,24,0)</f>
        <v>6.1266862868686998</v>
      </c>
      <c r="U53" t="s">
        <v>265</v>
      </c>
      <c r="V53" t="s">
        <v>153</v>
      </c>
      <c r="W53">
        <v>9</v>
      </c>
      <c r="X53" t="s">
        <v>120</v>
      </c>
      <c r="Z53" t="s">
        <v>154</v>
      </c>
      <c r="AA53">
        <v>5</v>
      </c>
      <c r="AB53" t="s">
        <v>163</v>
      </c>
      <c r="AC53">
        <v>7</v>
      </c>
      <c r="AD53" t="s">
        <v>123</v>
      </c>
      <c r="AE53">
        <v>7</v>
      </c>
      <c r="AF53" t="s">
        <v>184</v>
      </c>
      <c r="AG53">
        <v>8</v>
      </c>
      <c r="AH53">
        <v>60.3</v>
      </c>
      <c r="AI53">
        <v>17.8</v>
      </c>
      <c r="AJ53" s="3">
        <v>13.577999999999999</v>
      </c>
      <c r="AK53" s="3">
        <v>7.4945533769063184</v>
      </c>
      <c r="AL53" s="3">
        <v>9.4750000000000334</v>
      </c>
      <c r="AM53" s="3">
        <v>0.16</v>
      </c>
      <c r="AN53" s="3">
        <v>0.56000000000000005</v>
      </c>
      <c r="AO53" s="3">
        <v>1.69</v>
      </c>
      <c r="AP53" s="3">
        <v>0.25</v>
      </c>
      <c r="AQ53" s="3">
        <v>44.867754999999995</v>
      </c>
      <c r="AR53" s="3">
        <v>2.4571000000000001</v>
      </c>
      <c r="AS53" s="3">
        <v>9.1687999999999992</v>
      </c>
      <c r="AT53" s="3">
        <v>2.8014000000000001</v>
      </c>
      <c r="AU53" s="3">
        <v>0.28639999999999999</v>
      </c>
      <c r="AV53" s="3">
        <v>0.12909999999999999</v>
      </c>
      <c r="AW53" s="3">
        <v>9.8674999999999997</v>
      </c>
      <c r="AX53" s="3">
        <v>6.3000000000000806</v>
      </c>
      <c r="AY53" s="3">
        <v>1.8767499999999999E-2</v>
      </c>
      <c r="AZ53" s="3">
        <v>1.3618749999999999E-2</v>
      </c>
      <c r="BA53" s="3">
        <v>3.2386249999999998E-2</v>
      </c>
      <c r="BB53" s="3">
        <v>100.08865100811123</v>
      </c>
      <c r="BC53" s="3">
        <v>0</v>
      </c>
      <c r="BD53" s="3">
        <v>0.1641</v>
      </c>
      <c r="BE53" s="3">
        <v>0</v>
      </c>
      <c r="BF53" s="3">
        <v>0.2404</v>
      </c>
      <c r="BG53" s="3">
        <v>0.255525</v>
      </c>
      <c r="BH53" s="3">
        <v>4.1662581897269479</v>
      </c>
      <c r="BI53" s="3">
        <v>0</v>
      </c>
      <c r="BJ53" s="3">
        <v>0</v>
      </c>
      <c r="BK53" s="3">
        <v>0</v>
      </c>
      <c r="BL53" s="3">
        <v>4.8174999999999996E-2</v>
      </c>
      <c r="BM53" s="3">
        <v>0.22217500000000001</v>
      </c>
      <c r="BN53" s="3">
        <v>0.43235000000000001</v>
      </c>
      <c r="BO53" s="3">
        <v>0.10564999999999999</v>
      </c>
      <c r="BP53" s="3">
        <v>0.137575</v>
      </c>
      <c r="BQ53" s="3">
        <v>5.0924999999999991E-2</v>
      </c>
      <c r="BR53" s="3">
        <v>3.8350000000000002E-2</v>
      </c>
      <c r="BS53" s="3">
        <v>0.136125</v>
      </c>
      <c r="BT53" s="3">
        <v>7.6425000000000007E-2</v>
      </c>
      <c r="BU53" s="3">
        <v>6.5572831897269479</v>
      </c>
      <c r="BV53" s="3">
        <v>20.207330920493213</v>
      </c>
      <c r="BW53" s="3">
        <v>9.1831900535261504</v>
      </c>
      <c r="BX53" s="3">
        <v>22.147256176036471</v>
      </c>
      <c r="BY53" s="3">
        <v>9.9215270935340278</v>
      </c>
      <c r="BZ53" s="3">
        <v>5.3960775336673432</v>
      </c>
      <c r="CA53" s="3">
        <v>4.7913343136298376</v>
      </c>
      <c r="CB53" s="3">
        <v>20.995165370330703</v>
      </c>
      <c r="CC53" s="3">
        <v>19.363285685407654</v>
      </c>
      <c r="CD53" s="3">
        <v>20.974557021296661</v>
      </c>
      <c r="CE53" s="3">
        <v>58.342081573563021</v>
      </c>
      <c r="CF53" s="3">
        <v>23.426752608658994</v>
      </c>
      <c r="CG53" s="3">
        <v>2996.9346510501427</v>
      </c>
      <c r="CH53" s="3">
        <v>31.652490252288949</v>
      </c>
      <c r="CI53" s="3">
        <v>159.13313055863279</v>
      </c>
      <c r="CJ53" s="3">
        <v>62.903687924814733</v>
      </c>
      <c r="CK53" s="3">
        <v>21.3598</v>
      </c>
      <c r="CL53" s="3">
        <v>3.7221299999999995</v>
      </c>
      <c r="CM53" s="3">
        <v>5.7868500000000003E-2</v>
      </c>
      <c r="CN53" s="3">
        <v>0.24301849999999997</v>
      </c>
      <c r="CO53" s="3">
        <v>55.873500000000007</v>
      </c>
      <c r="CP53" s="3">
        <v>6.418099999999999</v>
      </c>
      <c r="CQ53" s="3">
        <v>3.3397150000000004</v>
      </c>
      <c r="CR53" s="3">
        <v>3.1031650000000002</v>
      </c>
      <c r="CS53" s="3">
        <v>9.6832999999999991</v>
      </c>
      <c r="CT53" s="3">
        <v>0.87240499999999999</v>
      </c>
      <c r="CU53" s="3">
        <v>6.88</v>
      </c>
      <c r="CV53" s="3">
        <v>6.68</v>
      </c>
      <c r="CW53" s="3">
        <v>6.5</v>
      </c>
      <c r="CX53" s="3">
        <v>26.81</v>
      </c>
      <c r="CY53" s="3">
        <v>6.75</v>
      </c>
      <c r="CZ53" s="3">
        <v>4.6626086956521737</v>
      </c>
      <c r="DA53">
        <v>6.75</v>
      </c>
      <c r="DB53">
        <v>6.75</v>
      </c>
      <c r="DC53">
        <v>6.63</v>
      </c>
      <c r="DD53">
        <v>6.05</v>
      </c>
      <c r="DE53">
        <v>5.75</v>
      </c>
      <c r="DF53">
        <v>7</v>
      </c>
      <c r="DG53">
        <v>7.2</v>
      </c>
      <c r="DH53">
        <v>6.7</v>
      </c>
      <c r="DI53">
        <v>7.2</v>
      </c>
      <c r="DJ53">
        <v>7.2</v>
      </c>
      <c r="DK53">
        <v>7.2</v>
      </c>
      <c r="DL53">
        <v>7.2</v>
      </c>
      <c r="DM53">
        <v>6.2</v>
      </c>
      <c r="DN53">
        <v>5</v>
      </c>
      <c r="DO53" t="s">
        <v>130</v>
      </c>
      <c r="DP53" t="s">
        <v>130</v>
      </c>
      <c r="DQ53" t="str">
        <f t="shared" si="0"/>
        <v>A</v>
      </c>
      <c r="DR53" s="13" t="s">
        <v>387</v>
      </c>
      <c r="DS53" s="12" t="s">
        <v>388</v>
      </c>
      <c r="DW53">
        <v>6.1266862868686998</v>
      </c>
      <c r="DX53" t="s">
        <v>417</v>
      </c>
    </row>
    <row r="54" spans="1:128" x14ac:dyDescent="0.4">
      <c r="A54">
        <v>53</v>
      </c>
      <c r="B54" t="s">
        <v>266</v>
      </c>
      <c r="C54" t="s">
        <v>245</v>
      </c>
      <c r="D54" t="s">
        <v>263</v>
      </c>
      <c r="E54" t="s">
        <v>264</v>
      </c>
      <c r="F54" t="s">
        <v>115</v>
      </c>
      <c r="G54" t="s">
        <v>116</v>
      </c>
      <c r="H54" t="s">
        <v>132</v>
      </c>
      <c r="J54" s="3">
        <v>20.171176567301799</v>
      </c>
      <c r="K54" s="3">
        <v>4.5277817481076896</v>
      </c>
      <c r="L54" s="3">
        <v>18.563347227281501</v>
      </c>
      <c r="M54" s="3">
        <v>0.29280930813971801</v>
      </c>
      <c r="N54" s="3">
        <v>2.3662711197069899</v>
      </c>
      <c r="O54" s="3">
        <v>2.7229430576132199</v>
      </c>
      <c r="P54" s="3">
        <v>5.0341877112373403</v>
      </c>
      <c r="Q54" s="3">
        <v>1.09793057122864</v>
      </c>
      <c r="R54" s="3">
        <v>2.57988975033423</v>
      </c>
      <c r="S54" s="3">
        <v>0.553114525683987</v>
      </c>
      <c r="T54" s="10">
        <f>VLOOKUP(B54,'[1]所有数据232-114'!$A$2:$X$1700,24,0)</f>
        <v>5.6695950963754402</v>
      </c>
      <c r="U54" t="s">
        <v>266</v>
      </c>
      <c r="V54" t="s">
        <v>119</v>
      </c>
      <c r="W54">
        <v>10</v>
      </c>
      <c r="X54" t="s">
        <v>120</v>
      </c>
      <c r="Z54" t="s">
        <v>203</v>
      </c>
      <c r="AA54">
        <v>9</v>
      </c>
      <c r="AB54" t="s">
        <v>174</v>
      </c>
      <c r="AC54">
        <v>9</v>
      </c>
      <c r="AD54" t="s">
        <v>134</v>
      </c>
      <c r="AE54">
        <v>6</v>
      </c>
      <c r="AF54" t="s">
        <v>135</v>
      </c>
      <c r="AG54">
        <v>5</v>
      </c>
      <c r="AH54">
        <v>53.4</v>
      </c>
      <c r="AI54">
        <v>14</v>
      </c>
      <c r="AJ54" s="3">
        <v>8.1766666666666676</v>
      </c>
      <c r="AK54" s="3">
        <v>7.926887926887928</v>
      </c>
      <c r="AL54" s="3">
        <v>10.224999999999973</v>
      </c>
      <c r="AM54" s="3">
        <v>0.18</v>
      </c>
      <c r="AN54" s="3">
        <v>0.65</v>
      </c>
      <c r="AO54" s="3">
        <v>2</v>
      </c>
      <c r="AP54" s="3">
        <v>0.28000000000000003</v>
      </c>
      <c r="AQ54" s="3">
        <v>38.748460000000009</v>
      </c>
      <c r="AR54" s="3">
        <v>2.5963000000000003</v>
      </c>
      <c r="AS54" s="3">
        <v>10.375599999999999</v>
      </c>
      <c r="AT54" s="3">
        <v>2.6414</v>
      </c>
      <c r="AU54" s="3">
        <v>0.26809999999999995</v>
      </c>
      <c r="AV54" s="3">
        <v>0.30789999999999995</v>
      </c>
      <c r="AW54" s="3">
        <v>9.9906000000000006</v>
      </c>
      <c r="AX54" s="3">
        <v>6.2177777777779708</v>
      </c>
      <c r="AY54" s="3">
        <v>0.25229499999999999</v>
      </c>
      <c r="AZ54" s="3">
        <v>0.15796874999999999</v>
      </c>
      <c r="BA54" s="3">
        <v>0.41026374999999998</v>
      </c>
      <c r="BB54" s="3">
        <v>124.475132746268</v>
      </c>
      <c r="BC54" s="3">
        <v>4.2199999999999994E-2</v>
      </c>
      <c r="BD54" s="3">
        <v>0</v>
      </c>
      <c r="BE54" s="3">
        <v>9.2325000000000004E-2</v>
      </c>
      <c r="BF54" s="3">
        <v>1.3807</v>
      </c>
      <c r="BG54" s="3">
        <v>0.16187499999999999</v>
      </c>
      <c r="BH54" s="3">
        <v>7.7058999999999989</v>
      </c>
      <c r="BI54" s="3">
        <v>5.8499999999999996E-2</v>
      </c>
      <c r="BJ54" s="3">
        <v>0.48897499999999999</v>
      </c>
      <c r="BK54" s="3">
        <v>0</v>
      </c>
      <c r="BL54" s="3">
        <v>8.5324999999999984E-2</v>
      </c>
      <c r="BM54" s="3">
        <v>0.30815000000000003</v>
      </c>
      <c r="BN54" s="3">
        <v>0.62907499999999994</v>
      </c>
      <c r="BO54" s="3">
        <v>0.19302500000000003</v>
      </c>
      <c r="BP54" s="3">
        <v>0.11562500000000001</v>
      </c>
      <c r="BQ54" s="3">
        <v>6.4100000000000004E-2</v>
      </c>
      <c r="BR54" s="3">
        <v>0.1043</v>
      </c>
      <c r="BS54" s="3">
        <v>0.19079999999999997</v>
      </c>
      <c r="BT54" s="3">
        <v>4.2224999999999999E-2</v>
      </c>
      <c r="BU54" s="3">
        <v>12.099749999999997</v>
      </c>
      <c r="BV54" s="3">
        <v>39.619591460347422</v>
      </c>
      <c r="BW54" s="3">
        <v>10.388640201165781</v>
      </c>
      <c r="BX54" s="3">
        <v>32.61341360593029</v>
      </c>
      <c r="BY54" s="3">
        <v>14.873383376923456</v>
      </c>
      <c r="BZ54" s="3">
        <v>5.2249843419151603</v>
      </c>
      <c r="CA54" s="3">
        <v>5.0203961131245496</v>
      </c>
      <c r="CB54" s="3">
        <v>22.447554553162284</v>
      </c>
      <c r="CC54" s="3">
        <v>14.350987356257571</v>
      </c>
      <c r="CD54" s="3">
        <v>21.592829549491604</v>
      </c>
      <c r="CE54" s="3">
        <v>35.506107814610253</v>
      </c>
      <c r="CF54" s="3">
        <v>22.289278113564528</v>
      </c>
      <c r="CG54" s="3">
        <v>2525.9718746191879</v>
      </c>
      <c r="CH54" s="3">
        <v>28.999029631536743</v>
      </c>
      <c r="CI54" s="3">
        <v>120.76789537233742</v>
      </c>
      <c r="CJ54" s="3">
        <v>44.292832204503341</v>
      </c>
      <c r="CK54" s="3">
        <v>14.540650000000001</v>
      </c>
      <c r="CL54" s="3">
        <v>3.5433150000000002</v>
      </c>
      <c r="CM54" s="3">
        <v>6.4139000000000002E-2</v>
      </c>
      <c r="CN54" s="3">
        <v>0.25132949999999998</v>
      </c>
      <c r="CO54" s="3">
        <v>65.600499999999997</v>
      </c>
      <c r="CP54" s="3">
        <v>7.2191999999999998</v>
      </c>
      <c r="CQ54" s="3">
        <v>2.6559599999999999</v>
      </c>
      <c r="CR54" s="3">
        <v>2.7404000000000002</v>
      </c>
      <c r="CS54" s="3">
        <v>6.7266999999999992</v>
      </c>
      <c r="CT54" s="3">
        <v>0.667875</v>
      </c>
      <c r="CU54" s="3">
        <v>5.63</v>
      </c>
      <c r="CV54" s="3">
        <v>6</v>
      </c>
      <c r="CW54" s="3">
        <v>6.43</v>
      </c>
      <c r="CX54" s="3">
        <v>23.56</v>
      </c>
      <c r="CY54" s="3">
        <v>5.5</v>
      </c>
      <c r="CZ54" s="3">
        <v>3.8</v>
      </c>
      <c r="DA54">
        <v>5.88</v>
      </c>
      <c r="DB54">
        <v>5.75</v>
      </c>
      <c r="DC54">
        <v>5.5</v>
      </c>
      <c r="DD54">
        <v>6.45</v>
      </c>
      <c r="DE54">
        <v>6.2</v>
      </c>
      <c r="DF54">
        <v>5.5</v>
      </c>
      <c r="DG54">
        <v>6</v>
      </c>
      <c r="DH54">
        <v>6.5</v>
      </c>
      <c r="DI54">
        <v>5.5</v>
      </c>
      <c r="DJ54">
        <v>5.5</v>
      </c>
      <c r="DK54">
        <v>5.5</v>
      </c>
      <c r="DL54">
        <v>5.5</v>
      </c>
      <c r="DM54">
        <v>6.5</v>
      </c>
      <c r="DN54">
        <v>5.5</v>
      </c>
      <c r="DO54" t="s">
        <v>125</v>
      </c>
      <c r="DP54" t="s">
        <v>125</v>
      </c>
      <c r="DQ54" t="str">
        <f t="shared" si="0"/>
        <v>C</v>
      </c>
      <c r="DR54" s="12" t="s">
        <v>388</v>
      </c>
      <c r="DS54" s="12" t="s">
        <v>431</v>
      </c>
      <c r="DW54">
        <v>5.6695950963754402</v>
      </c>
      <c r="DX54" t="s">
        <v>423</v>
      </c>
    </row>
    <row r="55" spans="1:128" x14ac:dyDescent="0.4">
      <c r="A55">
        <v>54</v>
      </c>
      <c r="B55" t="s">
        <v>267</v>
      </c>
      <c r="C55" t="s">
        <v>245</v>
      </c>
      <c r="D55" t="s">
        <v>268</v>
      </c>
      <c r="E55" t="s">
        <v>269</v>
      </c>
      <c r="F55" t="s">
        <v>115</v>
      </c>
      <c r="G55" t="s">
        <v>116</v>
      </c>
      <c r="H55" t="s">
        <v>117</v>
      </c>
      <c r="I55" t="s">
        <v>118</v>
      </c>
      <c r="J55" s="3">
        <v>24.744898756381001</v>
      </c>
      <c r="K55" s="3">
        <v>3.2809706259941298</v>
      </c>
      <c r="L55" s="3">
        <v>22.572134565069899</v>
      </c>
      <c r="M55" s="3">
        <v>0.285499754405866</v>
      </c>
      <c r="N55" s="3">
        <v>2.0952272378409602</v>
      </c>
      <c r="O55" s="3">
        <v>2.19590210841179</v>
      </c>
      <c r="P55" s="3">
        <v>5.1447310199608598</v>
      </c>
      <c r="Q55" s="3">
        <v>1.0463020878940299</v>
      </c>
      <c r="R55" s="3">
        <v>6.1414104782675896</v>
      </c>
      <c r="S55" s="3">
        <v>1.1742255765023399</v>
      </c>
      <c r="T55" s="10">
        <f>VLOOKUP(B55,'[1]所有数据232-114'!$A$2:$X$1700,24,0)</f>
        <v>6.1895297331611099</v>
      </c>
      <c r="U55" t="s">
        <v>267</v>
      </c>
      <c r="V55" t="s">
        <v>153</v>
      </c>
      <c r="W55">
        <v>9</v>
      </c>
      <c r="X55" t="s">
        <v>120</v>
      </c>
      <c r="Z55" t="s">
        <v>121</v>
      </c>
      <c r="AA55">
        <v>6</v>
      </c>
      <c r="AB55" t="s">
        <v>129</v>
      </c>
      <c r="AC55">
        <v>8</v>
      </c>
      <c r="AD55" t="s">
        <v>123</v>
      </c>
      <c r="AE55">
        <v>7</v>
      </c>
      <c r="AF55" t="s">
        <v>184</v>
      </c>
      <c r="AG55">
        <v>8</v>
      </c>
      <c r="AH55">
        <v>56.8</v>
      </c>
      <c r="AI55">
        <v>18.3</v>
      </c>
      <c r="AJ55" s="3">
        <v>10.275</v>
      </c>
      <c r="AK55" s="3">
        <v>8.4933367286308457</v>
      </c>
      <c r="AL55" s="3">
        <v>9.2000000000000526</v>
      </c>
      <c r="AM55" s="3">
        <v>0.21</v>
      </c>
      <c r="AN55" s="3">
        <v>0.64</v>
      </c>
      <c r="AO55" s="3">
        <v>1.71</v>
      </c>
      <c r="AP55" s="3">
        <v>0.31</v>
      </c>
      <c r="AQ55" s="3">
        <v>56.635630000000013</v>
      </c>
      <c r="AR55" s="3">
        <v>1.5678999999999998</v>
      </c>
      <c r="AS55" s="3">
        <v>9.6553000000000004</v>
      </c>
      <c r="AT55" s="3">
        <v>2.7433000000000005</v>
      </c>
      <c r="AU55" s="3">
        <v>0.30819999999999997</v>
      </c>
      <c r="AV55" s="3">
        <v>0.20910000000000001</v>
      </c>
      <c r="AW55" s="3">
        <v>9.9930999999999983</v>
      </c>
      <c r="AX55" s="3">
        <v>6.5599999999995537</v>
      </c>
      <c r="AY55" s="3">
        <v>0.11706875</v>
      </c>
      <c r="AZ55" s="3">
        <v>7.6356250000000001E-2</v>
      </c>
      <c r="BA55" s="3">
        <v>0.19342500000000001</v>
      </c>
      <c r="BB55" s="3">
        <v>129.95701064336512</v>
      </c>
      <c r="BC55" s="3">
        <v>0</v>
      </c>
      <c r="BD55" s="3">
        <v>0.207625</v>
      </c>
      <c r="BE55" s="3">
        <v>0</v>
      </c>
      <c r="BF55" s="3">
        <v>0.99887499999999985</v>
      </c>
      <c r="BG55" s="3">
        <v>0.13055000000000003</v>
      </c>
      <c r="BH55" s="3">
        <v>6.0466250000000006</v>
      </c>
      <c r="BI55" s="3">
        <v>2.75E-2</v>
      </c>
      <c r="BJ55" s="3">
        <v>0.33660000000000001</v>
      </c>
      <c r="BK55" s="3">
        <v>0</v>
      </c>
      <c r="BL55" s="3">
        <v>7.3550000000000004E-2</v>
      </c>
      <c r="BM55" s="3">
        <v>0.31084999999999996</v>
      </c>
      <c r="BN55" s="3">
        <v>0.62407499999999994</v>
      </c>
      <c r="BO55" s="3">
        <v>0.225075</v>
      </c>
      <c r="BP55" s="3">
        <v>0.169875</v>
      </c>
      <c r="BQ55" s="3">
        <v>9.1325000000000003E-2</v>
      </c>
      <c r="BR55" s="3">
        <v>6.1624999999999999E-2</v>
      </c>
      <c r="BS55" s="3">
        <v>8.1799999999999998E-2</v>
      </c>
      <c r="BT55" s="3">
        <v>0</v>
      </c>
      <c r="BU55" s="3">
        <v>9.7856249999999996</v>
      </c>
      <c r="BV55" s="3">
        <v>30.565799832225245</v>
      </c>
      <c r="BW55" s="3">
        <v>8.9046416832646678</v>
      </c>
      <c r="BX55" s="3">
        <v>25.832710876123429</v>
      </c>
      <c r="BY55" s="3">
        <v>9.8342060890384904</v>
      </c>
      <c r="BZ55" s="3">
        <v>5.6344473266728645</v>
      </c>
      <c r="CA55" s="3">
        <v>3.1806502232709679</v>
      </c>
      <c r="CB55" s="3">
        <v>14.58469211745421</v>
      </c>
      <c r="CC55" s="3">
        <v>12.81514397763334</v>
      </c>
      <c r="CD55" s="3">
        <v>14.314865225065898</v>
      </c>
      <c r="CE55" s="3">
        <v>34.02442939026561</v>
      </c>
      <c r="CF55" s="3">
        <v>20.503733623421716</v>
      </c>
      <c r="CG55" s="3">
        <v>2131.8956285072577</v>
      </c>
      <c r="CH55" s="3">
        <v>31.27718179962223</v>
      </c>
      <c r="CI55" s="3">
        <v>119.71748862029909</v>
      </c>
      <c r="CJ55" s="3">
        <v>50.041198083177278</v>
      </c>
      <c r="CK55" s="3">
        <v>12.498250000000001</v>
      </c>
      <c r="CL55" s="3">
        <v>3.1471849999999999</v>
      </c>
      <c r="CM55" s="3">
        <v>4.4391199999999999E-2</v>
      </c>
      <c r="CN55" s="3">
        <v>0.21244350000000001</v>
      </c>
      <c r="CO55" s="3">
        <v>54.705499999999994</v>
      </c>
      <c r="CP55" s="3">
        <v>5.4033499999999997</v>
      </c>
      <c r="CQ55" s="3">
        <v>2.8877549999999998</v>
      </c>
      <c r="CR55" s="3">
        <v>2.8647699999999996</v>
      </c>
      <c r="CS55" s="3">
        <v>7.7089499999999997</v>
      </c>
      <c r="CT55" s="3">
        <v>0.74504000000000004</v>
      </c>
      <c r="CU55" s="3">
        <v>6.63</v>
      </c>
      <c r="CV55" s="3">
        <v>6.7</v>
      </c>
      <c r="CW55" s="3">
        <v>6.5</v>
      </c>
      <c r="CX55" s="3">
        <v>26.279999999999998</v>
      </c>
      <c r="CY55" s="3">
        <v>6.45</v>
      </c>
      <c r="CZ55" s="3">
        <v>4.5704347826086948</v>
      </c>
      <c r="DA55">
        <v>6.58</v>
      </c>
      <c r="DB55">
        <v>6.58</v>
      </c>
      <c r="DC55">
        <v>6.63</v>
      </c>
      <c r="DD55">
        <v>6.1</v>
      </c>
      <c r="DE55">
        <v>5.75</v>
      </c>
      <c r="DF55">
        <v>7</v>
      </c>
      <c r="DG55">
        <v>6.8</v>
      </c>
      <c r="DH55">
        <v>6.5</v>
      </c>
      <c r="DI55">
        <v>6.8</v>
      </c>
      <c r="DJ55">
        <v>6.8</v>
      </c>
      <c r="DK55">
        <v>6.8</v>
      </c>
      <c r="DL55">
        <v>7</v>
      </c>
      <c r="DM55">
        <v>6.2</v>
      </c>
      <c r="DN55">
        <v>5.2</v>
      </c>
      <c r="DO55" t="s">
        <v>130</v>
      </c>
      <c r="DP55" t="s">
        <v>130</v>
      </c>
      <c r="DQ55" t="str">
        <f t="shared" si="0"/>
        <v>A</v>
      </c>
      <c r="DR55" s="12" t="s">
        <v>384</v>
      </c>
      <c r="DS55" s="12" t="s">
        <v>387</v>
      </c>
      <c r="DW55">
        <v>6.1895297331611099</v>
      </c>
      <c r="DX55" t="s">
        <v>417</v>
      </c>
    </row>
    <row r="56" spans="1:128" x14ac:dyDescent="0.4">
      <c r="A56">
        <v>55</v>
      </c>
      <c r="B56" t="s">
        <v>270</v>
      </c>
      <c r="C56" t="s">
        <v>245</v>
      </c>
      <c r="D56" t="s">
        <v>268</v>
      </c>
      <c r="E56" t="s">
        <v>269</v>
      </c>
      <c r="F56" t="s">
        <v>115</v>
      </c>
      <c r="G56" t="s">
        <v>116</v>
      </c>
      <c r="H56" t="s">
        <v>127</v>
      </c>
      <c r="I56" t="s">
        <v>128</v>
      </c>
      <c r="J56" s="3">
        <v>23.3822099497546</v>
      </c>
      <c r="K56" s="3">
        <v>3.5808122891129801</v>
      </c>
      <c r="L56" s="3">
        <v>21.701437373048101</v>
      </c>
      <c r="M56" s="3">
        <v>0.25376022762184097</v>
      </c>
      <c r="N56" s="3">
        <v>2.3388209692280899</v>
      </c>
      <c r="O56" s="3">
        <v>2.34808226165821</v>
      </c>
      <c r="P56" s="3">
        <v>5.0992423932742899</v>
      </c>
      <c r="Q56" s="3">
        <v>0.93194785660563395</v>
      </c>
      <c r="R56" s="3">
        <v>3.9260694066272999</v>
      </c>
      <c r="S56" s="3">
        <v>1.1450963842380999</v>
      </c>
      <c r="T56" s="10">
        <f>VLOOKUP(B56,'[1]所有数据232-114'!$A$2:$X$1700,24,0)</f>
        <v>6.0501294576912601</v>
      </c>
      <c r="U56" t="s">
        <v>270</v>
      </c>
      <c r="V56" t="s">
        <v>153</v>
      </c>
      <c r="W56">
        <v>9</v>
      </c>
      <c r="X56" t="s">
        <v>120</v>
      </c>
      <c r="Z56" t="s">
        <v>121</v>
      </c>
      <c r="AA56">
        <v>6</v>
      </c>
      <c r="AB56" t="s">
        <v>155</v>
      </c>
      <c r="AC56">
        <v>7.5</v>
      </c>
      <c r="AD56" t="s">
        <v>123</v>
      </c>
      <c r="AE56">
        <v>7</v>
      </c>
      <c r="AF56" t="s">
        <v>184</v>
      </c>
      <c r="AG56">
        <v>8</v>
      </c>
      <c r="AH56">
        <v>57.5</v>
      </c>
      <c r="AI56">
        <v>16.45</v>
      </c>
      <c r="AJ56" s="3">
        <v>8.0025000000000013</v>
      </c>
      <c r="AK56" s="3">
        <v>7.5534052004640237</v>
      </c>
      <c r="AL56" s="3">
        <v>9.6750000000000114</v>
      </c>
      <c r="AM56" s="3">
        <v>0.23</v>
      </c>
      <c r="AN56" s="3">
        <v>0.72</v>
      </c>
      <c r="AO56" s="3">
        <v>1.77</v>
      </c>
      <c r="AP56" s="3">
        <v>0.31</v>
      </c>
      <c r="AQ56" s="3">
        <v>53.183720000000001</v>
      </c>
      <c r="AR56" s="3">
        <v>1.6539999999999999</v>
      </c>
      <c r="AS56" s="3">
        <v>9.4281999999999986</v>
      </c>
      <c r="AT56" s="3">
        <v>2.9322000000000004</v>
      </c>
      <c r="AU56" s="3">
        <v>0.36570000000000003</v>
      </c>
      <c r="AV56" s="3">
        <v>0.28999999999999998</v>
      </c>
      <c r="AW56" s="3">
        <v>9.6349000000000018</v>
      </c>
      <c r="AX56" s="3">
        <v>6.5499999999995371</v>
      </c>
      <c r="AY56" s="3">
        <v>0.23848</v>
      </c>
      <c r="AZ56" s="3">
        <v>0.15698499999999999</v>
      </c>
      <c r="BA56" s="3">
        <v>0.39546499999999996</v>
      </c>
      <c r="BB56" s="3">
        <v>145.3775622083443</v>
      </c>
      <c r="BC56" s="3">
        <v>7.0099999999999996E-2</v>
      </c>
      <c r="BD56" s="3">
        <v>4.4450000000000003E-2</v>
      </c>
      <c r="BE56" s="3">
        <v>0</v>
      </c>
      <c r="BF56" s="3">
        <v>1.1919249999999999</v>
      </c>
      <c r="BG56" s="3">
        <v>0.17235</v>
      </c>
      <c r="BH56" s="3">
        <v>5.6294750000000002</v>
      </c>
      <c r="BI56" s="3">
        <v>3.3825000000000001E-2</v>
      </c>
      <c r="BJ56" s="3">
        <v>0.36132500000000001</v>
      </c>
      <c r="BK56" s="3">
        <v>0</v>
      </c>
      <c r="BL56" s="3">
        <v>6.2375000000000007E-2</v>
      </c>
      <c r="BM56" s="3">
        <v>0.21407500000000002</v>
      </c>
      <c r="BN56" s="3">
        <v>0.48209999999999992</v>
      </c>
      <c r="BO56" s="3">
        <v>0.15887500000000002</v>
      </c>
      <c r="BP56" s="3">
        <v>0.14715</v>
      </c>
      <c r="BQ56" s="3">
        <v>0.104225</v>
      </c>
      <c r="BR56" s="3">
        <v>5.6550000000000003E-2</v>
      </c>
      <c r="BS56" s="3">
        <v>0.16392500000000002</v>
      </c>
      <c r="BT56" s="3">
        <v>3.9024999999999997E-2</v>
      </c>
      <c r="BU56" s="3">
        <v>9.1931250000000002</v>
      </c>
      <c r="BV56" s="3">
        <v>35.045409485321692</v>
      </c>
      <c r="BW56" s="3">
        <v>8.5458346043214419</v>
      </c>
      <c r="BX56" s="3">
        <v>29.265115833264822</v>
      </c>
      <c r="BY56" s="3">
        <v>12.233238617827713</v>
      </c>
      <c r="BZ56" s="3">
        <v>5.7294064081850724</v>
      </c>
      <c r="CA56" s="3">
        <v>4.0582852152537479</v>
      </c>
      <c r="CB56" s="3">
        <v>18.511330873405697</v>
      </c>
      <c r="CC56" s="3">
        <v>14.404767654748717</v>
      </c>
      <c r="CD56" s="3">
        <v>18.891166773228157</v>
      </c>
      <c r="CE56" s="3">
        <v>47.5107337779435</v>
      </c>
      <c r="CF56" s="3">
        <v>20.52632287044932</v>
      </c>
      <c r="CG56" s="3">
        <v>2692.8893622866558</v>
      </c>
      <c r="CH56" s="3">
        <v>25.530618553200807</v>
      </c>
      <c r="CI56" s="3">
        <v>122.17345448841201</v>
      </c>
      <c r="CJ56" s="3">
        <v>50.453018422825423</v>
      </c>
      <c r="CK56" s="3">
        <v>12.479700000000001</v>
      </c>
      <c r="CL56" s="3">
        <v>3.1833800000000001</v>
      </c>
      <c r="CM56" s="3">
        <v>4.7715149999999998E-2</v>
      </c>
      <c r="CN56" s="3">
        <v>0.23080700000000001</v>
      </c>
      <c r="CO56" s="3">
        <v>56.058</v>
      </c>
      <c r="CP56" s="3">
        <v>5.5347499999999989</v>
      </c>
      <c r="CQ56" s="3">
        <v>2.927835</v>
      </c>
      <c r="CR56" s="3">
        <v>2.8892949999999997</v>
      </c>
      <c r="CS56" s="3">
        <v>8.1031999999999993</v>
      </c>
      <c r="CT56" s="3">
        <v>0.77366000000000001</v>
      </c>
      <c r="CU56" s="3">
        <v>6</v>
      </c>
      <c r="CV56" s="3">
        <v>5.25</v>
      </c>
      <c r="CW56" s="3">
        <v>5.75</v>
      </c>
      <c r="CX56" s="3">
        <v>22.25</v>
      </c>
      <c r="CY56" s="3">
        <v>5.25</v>
      </c>
      <c r="CZ56" s="3">
        <v>3.9035087719298245</v>
      </c>
      <c r="DA56">
        <v>5.5</v>
      </c>
      <c r="DB56">
        <v>5.75</v>
      </c>
      <c r="DC56">
        <v>5.85</v>
      </c>
      <c r="DD56">
        <v>6.35</v>
      </c>
      <c r="DE56">
        <v>5.7</v>
      </c>
      <c r="DF56">
        <v>6</v>
      </c>
      <c r="DG56">
        <v>5</v>
      </c>
      <c r="DH56">
        <v>6</v>
      </c>
      <c r="DI56">
        <v>5</v>
      </c>
      <c r="DJ56">
        <v>5.5</v>
      </c>
      <c r="DK56">
        <v>6</v>
      </c>
      <c r="DL56">
        <v>6.2</v>
      </c>
      <c r="DM56">
        <v>6.5</v>
      </c>
      <c r="DN56">
        <v>5.4</v>
      </c>
      <c r="DO56" t="s">
        <v>125</v>
      </c>
      <c r="DP56" t="s">
        <v>125</v>
      </c>
      <c r="DQ56" t="str">
        <f t="shared" si="0"/>
        <v>C</v>
      </c>
      <c r="DR56" s="12" t="s">
        <v>388</v>
      </c>
      <c r="DS56" s="12" t="s">
        <v>388</v>
      </c>
      <c r="DW56">
        <v>6.0501294576912601</v>
      </c>
      <c r="DX56" t="s">
        <v>411</v>
      </c>
    </row>
    <row r="57" spans="1:128" x14ac:dyDescent="0.4">
      <c r="A57">
        <v>56</v>
      </c>
      <c r="B57" t="s">
        <v>271</v>
      </c>
      <c r="C57" t="s">
        <v>245</v>
      </c>
      <c r="D57" t="s">
        <v>268</v>
      </c>
      <c r="E57" t="s">
        <v>269</v>
      </c>
      <c r="F57" t="s">
        <v>115</v>
      </c>
      <c r="G57" t="s">
        <v>116</v>
      </c>
      <c r="H57" t="s">
        <v>132</v>
      </c>
      <c r="J57" s="3">
        <v>21.701516923234099</v>
      </c>
      <c r="K57" s="3">
        <v>3.6334588362018998</v>
      </c>
      <c r="L57" s="3">
        <v>19.587644823525501</v>
      </c>
      <c r="M57" s="3">
        <v>0.310584586026317</v>
      </c>
      <c r="N57" s="3">
        <v>2.1955641516237701</v>
      </c>
      <c r="O57" s="3">
        <v>2.4706159473443199</v>
      </c>
      <c r="P57" s="3">
        <v>5.1109272819246598</v>
      </c>
      <c r="Q57" s="3">
        <v>0.96381969031732495</v>
      </c>
      <c r="R57" s="3">
        <v>4.6125980232743897</v>
      </c>
      <c r="S57" s="3">
        <v>0.98348534675098198</v>
      </c>
      <c r="T57" s="10">
        <f>VLOOKUP(B57,'[1]所有数据232-114'!$A$2:$X$1700,24,0)</f>
        <v>5.8306047362925799</v>
      </c>
      <c r="U57" t="s">
        <v>271</v>
      </c>
      <c r="V57" t="s">
        <v>119</v>
      </c>
      <c r="W57">
        <v>10</v>
      </c>
      <c r="X57" t="s">
        <v>142</v>
      </c>
      <c r="Z57" t="s">
        <v>133</v>
      </c>
      <c r="AA57">
        <v>7</v>
      </c>
      <c r="AB57" t="s">
        <v>174</v>
      </c>
      <c r="AC57">
        <v>9</v>
      </c>
      <c r="AD57" t="s">
        <v>134</v>
      </c>
      <c r="AE57">
        <v>6</v>
      </c>
      <c r="AF57" t="s">
        <v>157</v>
      </c>
      <c r="AG57">
        <v>7</v>
      </c>
      <c r="AH57">
        <v>52.25</v>
      </c>
      <c r="AI57">
        <v>16.649999999999999</v>
      </c>
      <c r="AJ57" s="3">
        <v>9.0670000000000002</v>
      </c>
      <c r="AK57" s="3">
        <v>9.2623716153127926</v>
      </c>
      <c r="AL57" s="3">
        <v>9.8250000000000171</v>
      </c>
      <c r="AM57" s="3">
        <v>0.25</v>
      </c>
      <c r="AN57" s="3">
        <v>0.7</v>
      </c>
      <c r="AO57" s="3">
        <v>1.79</v>
      </c>
      <c r="AP57" s="3">
        <v>0.32</v>
      </c>
      <c r="AQ57" s="3">
        <v>62.676472500000003</v>
      </c>
      <c r="AR57" s="3">
        <v>1.3102</v>
      </c>
      <c r="AS57" s="3">
        <v>9.2797999999999998</v>
      </c>
      <c r="AT57" s="3">
        <v>2.5977999999999999</v>
      </c>
      <c r="AU57" s="3">
        <v>0.2702</v>
      </c>
      <c r="AV57" s="3">
        <v>0.29930000000000001</v>
      </c>
      <c r="AW57" s="3">
        <v>9.6413999999999991</v>
      </c>
      <c r="AX57" s="3">
        <v>7.4133333333332665</v>
      </c>
      <c r="AY57" s="3">
        <v>0.1762</v>
      </c>
      <c r="AZ57" s="3">
        <v>0.1118875</v>
      </c>
      <c r="BA57" s="3">
        <v>0.28808749999999994</v>
      </c>
      <c r="BB57" s="3">
        <v>114.87744122703396</v>
      </c>
      <c r="BC57" s="3">
        <v>1.8624999999999999E-2</v>
      </c>
      <c r="BD57" s="3">
        <v>3.6249999999999998E-2</v>
      </c>
      <c r="BE57" s="3">
        <v>0</v>
      </c>
      <c r="BF57" s="3">
        <v>1.569</v>
      </c>
      <c r="BG57" s="3">
        <v>0.1704</v>
      </c>
      <c r="BH57" s="3">
        <v>8.0533999999999999</v>
      </c>
      <c r="BI57" s="3">
        <v>5.7399999999999993E-2</v>
      </c>
      <c r="BJ57" s="3">
        <v>0.46360000000000001</v>
      </c>
      <c r="BK57" s="3">
        <v>0</v>
      </c>
      <c r="BL57" s="3">
        <v>8.2674999999999998E-2</v>
      </c>
      <c r="BM57" s="3">
        <v>0.22735</v>
      </c>
      <c r="BN57" s="3">
        <v>0.49005000000000004</v>
      </c>
      <c r="BO57" s="3">
        <v>0.16107499999999997</v>
      </c>
      <c r="BP57" s="3">
        <v>0.17710000000000001</v>
      </c>
      <c r="BQ57" s="3">
        <v>3.6725000000000001E-2</v>
      </c>
      <c r="BR57" s="3">
        <v>6.5749999999999989E-2</v>
      </c>
      <c r="BS57" s="3">
        <v>0.12897499999999998</v>
      </c>
      <c r="BT57" s="3">
        <v>5.5274999999999998E-2</v>
      </c>
      <c r="BU57" s="3">
        <v>12.096875000000001</v>
      </c>
      <c r="BV57" s="3">
        <v>34.704041814613369</v>
      </c>
      <c r="BW57" s="3">
        <v>10.890070210654946</v>
      </c>
      <c r="BX57" s="3">
        <v>30.500534651643257</v>
      </c>
      <c r="BY57" s="3">
        <v>13.447343123000611</v>
      </c>
      <c r="BZ57" s="3">
        <v>6.8046909581323565</v>
      </c>
      <c r="CA57" s="3">
        <v>5.0856208935622469</v>
      </c>
      <c r="CB57" s="3">
        <v>22.888777399216728</v>
      </c>
      <c r="CC57" s="3">
        <v>15.751474297646189</v>
      </c>
      <c r="CD57" s="3">
        <v>21.64371961868337</v>
      </c>
      <c r="CE57" s="3">
        <v>39.435688669264017</v>
      </c>
      <c r="CF57" s="3">
        <v>21.54450564608927</v>
      </c>
      <c r="CG57" s="3">
        <v>2806.209703506016</v>
      </c>
      <c r="CH57" s="3">
        <v>31.789456340757802</v>
      </c>
      <c r="CI57" s="3">
        <v>136.22810501697569</v>
      </c>
      <c r="CJ57" s="3">
        <v>56.40238137071875</v>
      </c>
      <c r="CK57" s="3">
        <v>12.809699999999999</v>
      </c>
      <c r="CL57" s="3">
        <v>3.1652499999999999</v>
      </c>
      <c r="CM57" s="3">
        <v>4.3327699999999997E-2</v>
      </c>
      <c r="CN57" s="3">
        <v>0.21169600000000002</v>
      </c>
      <c r="CO57" s="3">
        <v>55.608500000000006</v>
      </c>
      <c r="CP57" s="3">
        <v>6.4725000000000001</v>
      </c>
      <c r="CQ57" s="3">
        <v>2.8170300000000004</v>
      </c>
      <c r="CR57" s="3">
        <v>2.7955749999999999</v>
      </c>
      <c r="CS57" s="3">
        <v>7.4913499999999997</v>
      </c>
      <c r="CT57" s="3">
        <v>0.74314999999999998</v>
      </c>
      <c r="CU57" s="3">
        <v>5</v>
      </c>
      <c r="CV57" s="3">
        <v>4.63</v>
      </c>
      <c r="CW57" s="3">
        <v>5.25</v>
      </c>
      <c r="CX57" s="3">
        <v>18.88</v>
      </c>
      <c r="CY57" s="3">
        <v>4</v>
      </c>
      <c r="CZ57" s="3">
        <v>3.0699186991869913</v>
      </c>
      <c r="DA57">
        <v>4.63</v>
      </c>
      <c r="DB57">
        <v>4.75</v>
      </c>
      <c r="DC57">
        <v>4.63</v>
      </c>
      <c r="DD57">
        <v>6.38</v>
      </c>
      <c r="DE57">
        <v>6.15</v>
      </c>
      <c r="DF57">
        <v>5</v>
      </c>
      <c r="DG57">
        <v>4.5</v>
      </c>
      <c r="DH57">
        <v>5</v>
      </c>
      <c r="DI57">
        <v>3.5</v>
      </c>
      <c r="DJ57">
        <v>4</v>
      </c>
      <c r="DK57">
        <v>4.5</v>
      </c>
      <c r="DL57">
        <v>4.5</v>
      </c>
      <c r="DM57">
        <v>6.5</v>
      </c>
      <c r="DN57">
        <v>5.6</v>
      </c>
      <c r="DO57" t="s">
        <v>125</v>
      </c>
      <c r="DP57" t="s">
        <v>125</v>
      </c>
      <c r="DQ57" t="str">
        <f t="shared" si="0"/>
        <v>C</v>
      </c>
      <c r="DR57" s="12" t="s">
        <v>388</v>
      </c>
      <c r="DS57" s="12" t="s">
        <v>388</v>
      </c>
      <c r="DW57">
        <v>5.8306047362925799</v>
      </c>
      <c r="DX57" t="s">
        <v>422</v>
      </c>
    </row>
    <row r="58" spans="1:128" x14ac:dyDescent="0.4">
      <c r="A58">
        <v>57</v>
      </c>
      <c r="B58" t="s">
        <v>272</v>
      </c>
      <c r="C58" t="s">
        <v>245</v>
      </c>
      <c r="D58" t="s">
        <v>268</v>
      </c>
      <c r="E58" t="s">
        <v>269</v>
      </c>
      <c r="F58" t="s">
        <v>115</v>
      </c>
      <c r="G58" t="s">
        <v>116</v>
      </c>
      <c r="H58" t="s">
        <v>132</v>
      </c>
      <c r="J58" s="3">
        <v>26.711436643074101</v>
      </c>
      <c r="K58" s="3">
        <v>2.98772138581556</v>
      </c>
      <c r="L58" s="3">
        <v>24.4654062140809</v>
      </c>
      <c r="M58" s="3">
        <v>0.786996505378463</v>
      </c>
      <c r="N58" s="3">
        <v>1.8274213753402699</v>
      </c>
      <c r="O58" s="3">
        <v>2.21439279155963</v>
      </c>
      <c r="P58" s="3">
        <v>5.1047516754808804</v>
      </c>
      <c r="Q58" s="3">
        <v>1.0242976956362599</v>
      </c>
      <c r="R58" s="3">
        <v>6.2632853155133796</v>
      </c>
      <c r="S58" s="3">
        <v>1.3196094983081099</v>
      </c>
      <c r="T58" s="10">
        <f>VLOOKUP(B58,'[1]所有数据232-114'!$A$2:$X$1700,24,0)</f>
        <v>6.41980162392354</v>
      </c>
      <c r="U58" t="s">
        <v>272</v>
      </c>
      <c r="V58" t="s">
        <v>153</v>
      </c>
      <c r="W58">
        <v>9</v>
      </c>
      <c r="X58" t="s">
        <v>142</v>
      </c>
      <c r="Z58" t="s">
        <v>133</v>
      </c>
      <c r="AA58">
        <v>7</v>
      </c>
      <c r="AB58" t="s">
        <v>122</v>
      </c>
      <c r="AC58">
        <v>8.5</v>
      </c>
      <c r="AD58" t="s">
        <v>134</v>
      </c>
      <c r="AE58">
        <v>6</v>
      </c>
      <c r="AF58" t="s">
        <v>135</v>
      </c>
      <c r="AG58">
        <v>5</v>
      </c>
      <c r="AH58">
        <v>48.6</v>
      </c>
      <c r="AI58">
        <v>16.350000000000001</v>
      </c>
      <c r="AJ58" s="3">
        <v>8.0754999999999999</v>
      </c>
      <c r="AK58" s="3">
        <v>8.4333531392354928</v>
      </c>
      <c r="AL58" s="3">
        <v>9.0000000000000746</v>
      </c>
      <c r="AM58" s="3">
        <v>0.25</v>
      </c>
      <c r="AN58" s="3">
        <v>0.61</v>
      </c>
      <c r="AO58" s="3">
        <v>1.88</v>
      </c>
      <c r="AP58" s="3">
        <v>0.34</v>
      </c>
      <c r="AQ58" s="3">
        <v>52.791457500000007</v>
      </c>
      <c r="AR58" s="3">
        <v>1.3664000000000001</v>
      </c>
      <c r="AS58" s="3">
        <v>11.157500000000001</v>
      </c>
      <c r="AT58" s="3">
        <v>2.3170999999999999</v>
      </c>
      <c r="AU58" s="3">
        <v>0.30709999999999998</v>
      </c>
      <c r="AV58" s="3">
        <v>0.29620000000000002</v>
      </c>
      <c r="AW58" s="3">
        <v>9.7246000000000006</v>
      </c>
      <c r="AX58" s="3">
        <v>6.5266666666663777</v>
      </c>
      <c r="AY58" s="3">
        <v>9.9390000000000006E-2</v>
      </c>
      <c r="AZ58" s="3">
        <v>6.4818750000000008E-2</v>
      </c>
      <c r="BA58" s="3">
        <v>0.16420875000000001</v>
      </c>
      <c r="BB58" s="3">
        <v>87.276126878652263</v>
      </c>
      <c r="BC58" s="3">
        <v>0.1295</v>
      </c>
      <c r="BD58" s="3">
        <v>0.213425</v>
      </c>
      <c r="BE58" s="3">
        <v>4.5675E-2</v>
      </c>
      <c r="BF58" s="3">
        <v>0.55522499999999997</v>
      </c>
      <c r="BG58" s="3">
        <v>0</v>
      </c>
      <c r="BH58" s="3">
        <v>5.4326499999999998</v>
      </c>
      <c r="BI58" s="3">
        <v>7.1325E-2</v>
      </c>
      <c r="BJ58" s="3">
        <v>0.39069999999999999</v>
      </c>
      <c r="BK58" s="3">
        <v>0.12037500000000001</v>
      </c>
      <c r="BL58" s="3">
        <v>0.1734</v>
      </c>
      <c r="BM58" s="3">
        <v>0.23355000000000001</v>
      </c>
      <c r="BN58" s="3">
        <v>0.50012499999999993</v>
      </c>
      <c r="BO58" s="3">
        <v>0.29774999999999996</v>
      </c>
      <c r="BP58" s="3">
        <v>7.6425000000000007E-2</v>
      </c>
      <c r="BQ58" s="3">
        <v>2.4699999999999996E-2</v>
      </c>
      <c r="BR58" s="3">
        <v>5.5025000000000004E-2</v>
      </c>
      <c r="BS58" s="3">
        <v>9.2399999999999996E-2</v>
      </c>
      <c r="BT58" s="3">
        <v>7.727500000000001E-2</v>
      </c>
      <c r="BU58" s="3">
        <v>9.1343249999999987</v>
      </c>
      <c r="BV58" s="3">
        <v>27.679918870050084</v>
      </c>
      <c r="BW58" s="3">
        <v>8.2520680563838962</v>
      </c>
      <c r="BX58" s="3">
        <v>27.320152414491687</v>
      </c>
      <c r="BY58" s="3">
        <v>7.5697719462667923</v>
      </c>
      <c r="BZ58" s="3">
        <v>5.1750877566669509</v>
      </c>
      <c r="CA58" s="3">
        <v>2.6879051054121343</v>
      </c>
      <c r="CB58" s="3">
        <v>10.799626063824752</v>
      </c>
      <c r="CC58" s="3">
        <v>13.92144694366344</v>
      </c>
      <c r="CD58" s="3">
        <v>10.243496634574424</v>
      </c>
      <c r="CE58" s="3">
        <v>34.816103727054994</v>
      </c>
      <c r="CF58" s="3">
        <v>17.659119640642601</v>
      </c>
      <c r="CG58" s="3">
        <v>2114.6530029914893</v>
      </c>
      <c r="CH58" s="3">
        <v>33.999548971612342</v>
      </c>
      <c r="CI58" s="3">
        <v>113.70780175185243</v>
      </c>
      <c r="CJ58" s="3">
        <v>49.203448468629112</v>
      </c>
      <c r="CK58" s="3">
        <v>11.026350000000001</v>
      </c>
      <c r="CL58" s="3">
        <v>1.990505</v>
      </c>
      <c r="CM58" s="3">
        <v>3.0779500000000001E-2</v>
      </c>
      <c r="CN58" s="3">
        <v>0.15311349999999999</v>
      </c>
      <c r="CO58" s="3">
        <v>30.980799999999999</v>
      </c>
      <c r="CP58" s="3">
        <v>4.7678499999999993</v>
      </c>
      <c r="CQ58" s="3">
        <v>3.1284149999999999</v>
      </c>
      <c r="CR58" s="3">
        <v>2.979225</v>
      </c>
      <c r="CS58" s="3">
        <v>8.2599500000000017</v>
      </c>
      <c r="CT58" s="3">
        <v>0.78902500000000009</v>
      </c>
      <c r="CU58" s="3">
        <v>5.65</v>
      </c>
      <c r="CV58" s="3">
        <v>5.63</v>
      </c>
      <c r="CW58" s="3">
        <v>5.63</v>
      </c>
      <c r="CX58" s="3">
        <v>22.16</v>
      </c>
      <c r="CY58" s="3">
        <v>5.25</v>
      </c>
      <c r="CZ58" s="3">
        <v>3.5286624203821657</v>
      </c>
      <c r="DA58">
        <v>5.48</v>
      </c>
      <c r="DB58">
        <v>5.5</v>
      </c>
      <c r="DC58">
        <v>5.43</v>
      </c>
      <c r="DD58">
        <v>6.2</v>
      </c>
      <c r="DE58">
        <v>6.28</v>
      </c>
      <c r="DF58">
        <v>5.8</v>
      </c>
      <c r="DG58">
        <v>5.5</v>
      </c>
      <c r="DH58">
        <v>6</v>
      </c>
      <c r="DI58">
        <v>5.2</v>
      </c>
      <c r="DJ58">
        <v>5.2</v>
      </c>
      <c r="DK58">
        <v>5</v>
      </c>
      <c r="DL58">
        <v>5.2</v>
      </c>
      <c r="DM58">
        <v>6.5</v>
      </c>
      <c r="DN58">
        <v>6.5</v>
      </c>
      <c r="DO58" t="s">
        <v>125</v>
      </c>
      <c r="DP58" t="s">
        <v>125</v>
      </c>
      <c r="DQ58" t="str">
        <f t="shared" si="0"/>
        <v>C</v>
      </c>
      <c r="DR58" s="13" t="s">
        <v>393</v>
      </c>
      <c r="DS58" s="12" t="s">
        <v>386</v>
      </c>
      <c r="DW58">
        <v>6.41980162392354</v>
      </c>
      <c r="DX58" t="s">
        <v>413</v>
      </c>
    </row>
    <row r="59" spans="1:128" x14ac:dyDescent="0.4">
      <c r="A59">
        <v>58</v>
      </c>
      <c r="B59" t="s">
        <v>273</v>
      </c>
      <c r="C59" t="s">
        <v>245</v>
      </c>
      <c r="D59" t="s">
        <v>268</v>
      </c>
      <c r="E59" t="s">
        <v>269</v>
      </c>
      <c r="F59" t="s">
        <v>115</v>
      </c>
      <c r="G59" t="s">
        <v>116</v>
      </c>
      <c r="H59" t="s">
        <v>117</v>
      </c>
      <c r="J59" s="3">
        <v>27.6333197993313</v>
      </c>
      <c r="K59" s="3">
        <v>2.6544507751841602</v>
      </c>
      <c r="L59" s="3">
        <v>25.6739216351924</v>
      </c>
      <c r="M59" s="3">
        <v>0.66556834316692304</v>
      </c>
      <c r="N59" s="3">
        <v>1.9534078144787299</v>
      </c>
      <c r="O59" s="3">
        <v>2.09997835710459</v>
      </c>
      <c r="P59" s="3">
        <v>5.0727709075240597</v>
      </c>
      <c r="Q59" s="3">
        <v>0.88647661439833503</v>
      </c>
      <c r="R59" s="3">
        <v>6.3155238493385797</v>
      </c>
      <c r="S59" s="3">
        <v>1.4408589942043599</v>
      </c>
      <c r="T59" s="10">
        <f>VLOOKUP(B59,'[1]所有数据232-114'!$A$2:$X$1700,24,0)</f>
        <v>6.5438125941017402</v>
      </c>
      <c r="U59" t="s">
        <v>273</v>
      </c>
      <c r="V59" t="s">
        <v>153</v>
      </c>
      <c r="W59">
        <v>9</v>
      </c>
      <c r="X59" t="s">
        <v>142</v>
      </c>
      <c r="Z59" t="s">
        <v>121</v>
      </c>
      <c r="AA59">
        <v>6</v>
      </c>
      <c r="AB59" t="s">
        <v>122</v>
      </c>
      <c r="AC59">
        <v>8.5</v>
      </c>
      <c r="AD59" t="s">
        <v>123</v>
      </c>
      <c r="AE59">
        <v>7</v>
      </c>
      <c r="AF59" t="s">
        <v>157</v>
      </c>
      <c r="AG59">
        <v>7</v>
      </c>
      <c r="AH59">
        <v>53.75</v>
      </c>
      <c r="AI59">
        <v>18.399999999999999</v>
      </c>
      <c r="AJ59" s="3">
        <v>9.5510000000000002</v>
      </c>
      <c r="AK59" s="3">
        <v>8.32526950174009</v>
      </c>
      <c r="AL59" s="3">
        <v>8.7750000000000661</v>
      </c>
      <c r="AM59" s="3">
        <v>0.24</v>
      </c>
      <c r="AN59" s="3">
        <v>0.53</v>
      </c>
      <c r="AO59" s="3">
        <v>1.64</v>
      </c>
      <c r="AP59" s="3">
        <v>0.33</v>
      </c>
      <c r="AQ59" s="3">
        <v>51.928480000000008</v>
      </c>
      <c r="AR59" s="3">
        <v>1.4142000000000001</v>
      </c>
      <c r="AS59" s="3">
        <v>10.554500000000001</v>
      </c>
      <c r="AT59" s="3">
        <v>2.4585999999999997</v>
      </c>
      <c r="AU59" s="3">
        <v>0.35320000000000001</v>
      </c>
      <c r="AV59" s="3">
        <v>0.28359999999999996</v>
      </c>
      <c r="AW59" s="3">
        <v>9.2978000000000005</v>
      </c>
      <c r="AX59" s="3">
        <v>5.8777777777777374</v>
      </c>
      <c r="AY59" s="3">
        <v>8.9727499999999988E-2</v>
      </c>
      <c r="AZ59" s="3">
        <v>6.2903750000000008E-2</v>
      </c>
      <c r="BA59" s="3">
        <v>0.15263125</v>
      </c>
      <c r="BB59" s="3">
        <v>66.697613774058624</v>
      </c>
      <c r="BC59" s="3">
        <v>0.13220000000000001</v>
      </c>
      <c r="BD59" s="3">
        <v>0.19384999999999997</v>
      </c>
      <c r="BE59" s="3">
        <v>3.6699999999999997E-2</v>
      </c>
      <c r="BF59" s="3">
        <v>0.47454999999999997</v>
      </c>
      <c r="BG59" s="3">
        <v>7.1349999999999997E-2</v>
      </c>
      <c r="BH59" s="3">
        <v>5.7268000000000008</v>
      </c>
      <c r="BI59" s="3">
        <v>6.9974999999999996E-2</v>
      </c>
      <c r="BJ59" s="3">
        <v>0.36364999999999997</v>
      </c>
      <c r="BK59" s="3">
        <v>0.11192500000000001</v>
      </c>
      <c r="BL59" s="3">
        <v>1.2324999999999999E-2</v>
      </c>
      <c r="BM59" s="3">
        <v>0.25615000000000004</v>
      </c>
      <c r="BN59" s="3">
        <v>0.45150000000000001</v>
      </c>
      <c r="BO59" s="3">
        <v>0.201875</v>
      </c>
      <c r="BP59" s="3">
        <v>9.9975000000000008E-2</v>
      </c>
      <c r="BQ59" s="3">
        <v>0</v>
      </c>
      <c r="BR59" s="3">
        <v>4.1399999999999999E-2</v>
      </c>
      <c r="BS59" s="3">
        <v>0</v>
      </c>
      <c r="BT59" s="3">
        <v>5.7149999999999999E-2</v>
      </c>
      <c r="BU59" s="3">
        <v>8.9672499999999982</v>
      </c>
      <c r="BV59" s="3">
        <v>27.794571384451963</v>
      </c>
      <c r="BW59" s="3">
        <v>9.2563012349944422</v>
      </c>
      <c r="BX59" s="3">
        <v>26.947305730480828</v>
      </c>
      <c r="BY59" s="3">
        <v>7.7682148230509398</v>
      </c>
      <c r="BZ59" s="3">
        <v>5.9045329534980482</v>
      </c>
      <c r="CA59" s="3">
        <v>3.2920909159850003</v>
      </c>
      <c r="CB59" s="3">
        <v>12.557348301397081</v>
      </c>
      <c r="CC59" s="3">
        <v>15.296036971017793</v>
      </c>
      <c r="CD59" s="3">
        <v>11.502149513840131</v>
      </c>
      <c r="CE59" s="3">
        <v>42.478762810351611</v>
      </c>
      <c r="CF59" s="3">
        <v>16.173192996680555</v>
      </c>
      <c r="CG59" s="3">
        <v>2296.6403984575231</v>
      </c>
      <c r="CH59" s="3">
        <v>35.030666318628057</v>
      </c>
      <c r="CI59" s="3">
        <v>133.5314550414563</v>
      </c>
      <c r="CJ59" s="3">
        <v>55.055160559211345</v>
      </c>
      <c r="CK59" s="3">
        <v>10.1182</v>
      </c>
      <c r="CL59" s="3">
        <v>1.7494700000000001</v>
      </c>
      <c r="CM59" s="3">
        <v>1.1719749999999999E-2</v>
      </c>
      <c r="CN59" s="3">
        <v>0.15196099999999998</v>
      </c>
      <c r="CO59" s="3">
        <v>27.288350000000001</v>
      </c>
      <c r="CP59" s="3">
        <v>4.1334600000000004</v>
      </c>
      <c r="CQ59" s="3">
        <v>3.1627549999999998</v>
      </c>
      <c r="CR59" s="3">
        <v>3.0680200000000002</v>
      </c>
      <c r="CS59" s="3">
        <v>8.614749999999999</v>
      </c>
      <c r="CT59" s="3">
        <v>0.79993999999999998</v>
      </c>
      <c r="CU59" s="3">
        <v>6.6</v>
      </c>
      <c r="CV59" s="3">
        <v>6.7</v>
      </c>
      <c r="CW59" s="3">
        <v>6.5</v>
      </c>
      <c r="CX59" s="3">
        <v>26.27</v>
      </c>
      <c r="CY59" s="3">
        <v>6.47</v>
      </c>
      <c r="CZ59" s="3">
        <v>4.4300168634064079</v>
      </c>
      <c r="DA59">
        <v>6.37</v>
      </c>
      <c r="DB59">
        <v>6.43</v>
      </c>
      <c r="DC59">
        <v>6.6</v>
      </c>
      <c r="DD59">
        <v>6.17</v>
      </c>
      <c r="DE59">
        <v>5.93</v>
      </c>
      <c r="DF59">
        <v>6.8</v>
      </c>
      <c r="DG59">
        <v>6.9</v>
      </c>
      <c r="DH59">
        <v>6.7</v>
      </c>
      <c r="DI59">
        <v>6.9</v>
      </c>
      <c r="DJ59">
        <v>6.8</v>
      </c>
      <c r="DK59">
        <v>7</v>
      </c>
      <c r="DL59">
        <v>7</v>
      </c>
      <c r="DM59">
        <v>6.3</v>
      </c>
      <c r="DN59">
        <v>5.6</v>
      </c>
      <c r="DO59" t="s">
        <v>130</v>
      </c>
      <c r="DP59" t="s">
        <v>130</v>
      </c>
      <c r="DQ59" t="str">
        <f t="shared" si="0"/>
        <v>A</v>
      </c>
      <c r="DR59" s="12" t="s">
        <v>384</v>
      </c>
      <c r="DS59" s="12" t="s">
        <v>386</v>
      </c>
      <c r="DW59">
        <v>6.5438125941017402</v>
      </c>
      <c r="DX59" t="s">
        <v>410</v>
      </c>
    </row>
    <row r="60" spans="1:128" x14ac:dyDescent="0.4">
      <c r="A60">
        <v>59</v>
      </c>
      <c r="B60" t="s">
        <v>274</v>
      </c>
      <c r="C60" t="s">
        <v>245</v>
      </c>
      <c r="D60" t="s">
        <v>268</v>
      </c>
      <c r="E60" t="s">
        <v>269</v>
      </c>
      <c r="F60" t="s">
        <v>115</v>
      </c>
      <c r="G60" t="s">
        <v>116</v>
      </c>
      <c r="H60" t="s">
        <v>127</v>
      </c>
      <c r="J60" s="3">
        <v>27.453697768368102</v>
      </c>
      <c r="K60" s="3">
        <v>2.6932669052375</v>
      </c>
      <c r="L60" s="3">
        <v>25.152520013088498</v>
      </c>
      <c r="M60" s="3">
        <v>0.74756903557815602</v>
      </c>
      <c r="N60" s="3">
        <v>2.0566688614416901</v>
      </c>
      <c r="O60" s="3">
        <v>2.1203342601807802</v>
      </c>
      <c r="P60" s="3">
        <v>5.0738111088712099</v>
      </c>
      <c r="Q60" s="3">
        <v>0.826293548952999</v>
      </c>
      <c r="R60" s="3">
        <v>6.5447861272580496</v>
      </c>
      <c r="S60" s="3">
        <v>1.47399460842827</v>
      </c>
      <c r="T60" s="10">
        <f>VLOOKUP(B60,'[1]所有数据232-114'!$A$2:$X$1700,24,0)</f>
        <v>6.5057694421736203</v>
      </c>
      <c r="U60" t="s">
        <v>274</v>
      </c>
      <c r="V60" t="s">
        <v>153</v>
      </c>
      <c r="W60">
        <v>9</v>
      </c>
      <c r="X60" t="s">
        <v>142</v>
      </c>
      <c r="Z60" t="s">
        <v>121</v>
      </c>
      <c r="AA60">
        <v>6</v>
      </c>
      <c r="AB60" t="s">
        <v>163</v>
      </c>
      <c r="AC60">
        <v>7</v>
      </c>
      <c r="AD60" t="s">
        <v>123</v>
      </c>
      <c r="AE60">
        <v>7</v>
      </c>
      <c r="AF60" t="s">
        <v>157</v>
      </c>
      <c r="AG60">
        <v>7</v>
      </c>
      <c r="AH60">
        <v>53.15</v>
      </c>
      <c r="AI60">
        <v>18.100000000000001</v>
      </c>
      <c r="AJ60" s="3">
        <v>9.4580000000000002</v>
      </c>
      <c r="AK60" s="3">
        <v>8.0157315451433107</v>
      </c>
      <c r="AL60" s="3">
        <v>8.8750000000000107</v>
      </c>
      <c r="AM60" s="3">
        <v>0.24</v>
      </c>
      <c r="AN60" s="3">
        <v>0.54</v>
      </c>
      <c r="AO60" s="3">
        <v>1.62</v>
      </c>
      <c r="AP60" s="3">
        <v>0.36</v>
      </c>
      <c r="AQ60" s="3">
        <v>51.30086</v>
      </c>
      <c r="AR60" s="3">
        <v>1.3948999999999998</v>
      </c>
      <c r="AS60" s="3">
        <v>10.275399999999999</v>
      </c>
      <c r="AT60" s="3">
        <v>2.1558999999999999</v>
      </c>
      <c r="AU60" s="3">
        <v>0.28239999999999998</v>
      </c>
      <c r="AV60" s="3">
        <v>0.3014</v>
      </c>
      <c r="AW60" s="3">
        <v>8.2661999999999995</v>
      </c>
      <c r="AX60" s="3">
        <v>6.1211111111109373</v>
      </c>
      <c r="AY60" s="3">
        <v>8.1912499999999999E-2</v>
      </c>
      <c r="AZ60" s="3">
        <v>5.8749999999999997E-2</v>
      </c>
      <c r="BA60" s="3">
        <v>0.1406625</v>
      </c>
      <c r="BB60" s="3">
        <v>55.748024024809567</v>
      </c>
      <c r="BC60" s="3">
        <v>0.13912500000000003</v>
      </c>
      <c r="BD60" s="3">
        <v>0.232575</v>
      </c>
      <c r="BE60" s="3">
        <v>6.2624999999999986E-2</v>
      </c>
      <c r="BF60" s="3">
        <v>0.70345000000000002</v>
      </c>
      <c r="BG60" s="3">
        <v>0</v>
      </c>
      <c r="BH60" s="3">
        <v>5.5354500000000009</v>
      </c>
      <c r="BI60" s="3">
        <v>6.9599999999999995E-2</v>
      </c>
      <c r="BJ60" s="3">
        <v>0.39729999999999999</v>
      </c>
      <c r="BK60" s="3">
        <v>0.13362499999999999</v>
      </c>
      <c r="BL60" s="3">
        <v>0.21127500000000002</v>
      </c>
      <c r="BM60" s="3">
        <v>0</v>
      </c>
      <c r="BN60" s="3">
        <v>0.45505000000000001</v>
      </c>
      <c r="BO60" s="3">
        <v>0.15707500000000002</v>
      </c>
      <c r="BP60" s="3">
        <v>0.28197499999999998</v>
      </c>
      <c r="BQ60" s="3">
        <v>0</v>
      </c>
      <c r="BR60" s="3">
        <v>0.147925</v>
      </c>
      <c r="BS60" s="3">
        <v>0</v>
      </c>
      <c r="BT60" s="3">
        <v>3.2400000000000005E-2</v>
      </c>
      <c r="BU60" s="3">
        <v>9.3064750000000025</v>
      </c>
      <c r="BV60" s="3">
        <v>22.959049238636201</v>
      </c>
      <c r="BW60" s="3">
        <v>9.8870681897570698</v>
      </c>
      <c r="BX60" s="3">
        <v>22.840656177768906</v>
      </c>
      <c r="BY60" s="3">
        <v>7.7767044389383981</v>
      </c>
      <c r="BZ60" s="3">
        <v>6.1494828060957802</v>
      </c>
      <c r="CA60" s="3">
        <v>3.0990878279875282</v>
      </c>
      <c r="CB60" s="3">
        <v>12.361570339498529</v>
      </c>
      <c r="CC60" s="3">
        <v>15.004850592601791</v>
      </c>
      <c r="CD60" s="3">
        <v>11.091503334457173</v>
      </c>
      <c r="CE60" s="3">
        <v>38.927290984783347</v>
      </c>
      <c r="CF60" s="3">
        <v>16.808977187852634</v>
      </c>
      <c r="CG60" s="3">
        <v>2440.2274155106365</v>
      </c>
      <c r="CH60" s="3">
        <v>34.887054884686528</v>
      </c>
      <c r="CI60" s="3">
        <v>110.95093114067733</v>
      </c>
      <c r="CJ60" s="3">
        <v>54.875791583904999</v>
      </c>
      <c r="CK60" s="3">
        <v>11.651149999999999</v>
      </c>
      <c r="CL60" s="3">
        <v>2.360595</v>
      </c>
      <c r="CM60" s="3">
        <v>1.5052750000000002E-2</v>
      </c>
      <c r="CN60" s="3">
        <v>0.17875099999999999</v>
      </c>
      <c r="CO60" s="3">
        <v>32.702999999999996</v>
      </c>
      <c r="CP60" s="3">
        <v>5.3224</v>
      </c>
      <c r="CQ60" s="3">
        <v>3.0914699999999997</v>
      </c>
      <c r="CR60" s="3">
        <v>3.0033499999999997</v>
      </c>
      <c r="CS60" s="3">
        <v>8.6541499999999996</v>
      </c>
      <c r="CT60" s="3">
        <v>0.78835499999999992</v>
      </c>
      <c r="CU60" s="3">
        <v>7</v>
      </c>
      <c r="CV60" s="3">
        <v>6.9</v>
      </c>
      <c r="CW60" s="3">
        <v>6.77</v>
      </c>
      <c r="CX60" s="3">
        <v>27.6</v>
      </c>
      <c r="CY60" s="3">
        <v>6.93</v>
      </c>
      <c r="CZ60" s="3">
        <v>4.7341337907375642</v>
      </c>
      <c r="DA60">
        <v>6.77</v>
      </c>
      <c r="DB60">
        <v>6.77</v>
      </c>
      <c r="DC60">
        <v>6.77</v>
      </c>
      <c r="DD60">
        <v>6.23</v>
      </c>
      <c r="DE60">
        <v>5.83</v>
      </c>
      <c r="DF60">
        <v>7.2</v>
      </c>
      <c r="DG60">
        <v>7.5</v>
      </c>
      <c r="DH60">
        <v>7.5</v>
      </c>
      <c r="DI60">
        <v>7.8</v>
      </c>
      <c r="DJ60">
        <v>7.5</v>
      </c>
      <c r="DK60">
        <v>7.5</v>
      </c>
      <c r="DL60">
        <v>7.5</v>
      </c>
      <c r="DM60">
        <v>6.5</v>
      </c>
      <c r="DN60">
        <v>5.5</v>
      </c>
      <c r="DO60" t="s">
        <v>130</v>
      </c>
      <c r="DP60" t="s">
        <v>130</v>
      </c>
      <c r="DQ60" t="str">
        <f t="shared" si="0"/>
        <v>A</v>
      </c>
      <c r="DR60" s="12" t="s">
        <v>384</v>
      </c>
      <c r="DS60" s="12" t="s">
        <v>386</v>
      </c>
      <c r="DW60">
        <v>6.5057694421736203</v>
      </c>
      <c r="DX60" t="s">
        <v>410</v>
      </c>
    </row>
    <row r="61" spans="1:128" x14ac:dyDescent="0.4">
      <c r="A61">
        <v>60</v>
      </c>
      <c r="B61" t="s">
        <v>275</v>
      </c>
      <c r="C61" t="s">
        <v>245</v>
      </c>
      <c r="D61" t="s">
        <v>268</v>
      </c>
      <c r="E61" t="s">
        <v>269</v>
      </c>
      <c r="F61" t="s">
        <v>137</v>
      </c>
      <c r="G61" t="s">
        <v>116</v>
      </c>
      <c r="H61" t="s">
        <v>139</v>
      </c>
      <c r="I61" t="s">
        <v>140</v>
      </c>
      <c r="J61" s="3">
        <v>31.398231285847601</v>
      </c>
      <c r="K61" s="3">
        <v>2.0870151123251599</v>
      </c>
      <c r="L61" s="3">
        <v>29.024517057887699</v>
      </c>
      <c r="M61" s="3">
        <v>0.30683497484663103</v>
      </c>
      <c r="N61" s="3">
        <v>1.5342750832491401</v>
      </c>
      <c r="O61" s="3">
        <v>1.8671452351969799</v>
      </c>
      <c r="P61" s="3">
        <v>5.08777998336494</v>
      </c>
      <c r="Q61" s="3">
        <v>0.50499291097053201</v>
      </c>
      <c r="R61" s="3">
        <v>11.9433453150336</v>
      </c>
      <c r="S61" s="3">
        <v>1.5388173082199501</v>
      </c>
      <c r="T61" s="10">
        <f>VLOOKUP(B61,'[1]所有数据232-114'!$A$2:$X$1700,24,0)</f>
        <v>6.9722004155756903</v>
      </c>
      <c r="U61" t="s">
        <v>275</v>
      </c>
      <c r="V61" t="s">
        <v>119</v>
      </c>
      <c r="W61">
        <v>10</v>
      </c>
      <c r="X61" t="s">
        <v>142</v>
      </c>
      <c r="Z61" t="s">
        <v>133</v>
      </c>
      <c r="AA61">
        <v>7</v>
      </c>
      <c r="AB61" t="s">
        <v>129</v>
      </c>
      <c r="AC61">
        <v>8</v>
      </c>
      <c r="AD61" t="s">
        <v>123</v>
      </c>
      <c r="AE61">
        <v>7</v>
      </c>
      <c r="AF61" t="s">
        <v>179</v>
      </c>
      <c r="AG61">
        <v>4</v>
      </c>
      <c r="AH61">
        <v>57.1</v>
      </c>
      <c r="AI61">
        <v>15.8</v>
      </c>
      <c r="AJ61">
        <v>8.9053333333333349</v>
      </c>
      <c r="AK61">
        <v>10.208905110865897</v>
      </c>
      <c r="AL61">
        <v>7.2000000000000952</v>
      </c>
      <c r="AM61">
        <v>0.18</v>
      </c>
      <c r="AN61">
        <v>0.38</v>
      </c>
      <c r="AO61">
        <v>1.26</v>
      </c>
      <c r="AP61">
        <v>0.28999999999999998</v>
      </c>
      <c r="AQ61">
        <v>51.693122500000008</v>
      </c>
      <c r="AR61">
        <v>0.98730000000000007</v>
      </c>
      <c r="AS61">
        <v>7.3726999999999991</v>
      </c>
      <c r="AT61">
        <v>1.3548</v>
      </c>
      <c r="AU61">
        <v>0.44169999999999998</v>
      </c>
      <c r="AV61">
        <v>0.17380000000000001</v>
      </c>
      <c r="AW61">
        <v>6.6805000000000003</v>
      </c>
      <c r="AX61">
        <v>5.796666666666618</v>
      </c>
      <c r="AY61">
        <v>0.15883125000000001</v>
      </c>
      <c r="AZ61">
        <v>9.6217500000000011E-2</v>
      </c>
      <c r="BA61">
        <v>0.25504875000000005</v>
      </c>
      <c r="BB61">
        <v>104.11749968573011</v>
      </c>
      <c r="BC61">
        <v>0</v>
      </c>
      <c r="BD61">
        <v>0</v>
      </c>
      <c r="BE61">
        <v>0</v>
      </c>
      <c r="BF61">
        <v>1.2203249999999999</v>
      </c>
      <c r="BG61">
        <v>0.20767500000000003</v>
      </c>
      <c r="BH61">
        <v>6.9956999999999994</v>
      </c>
      <c r="BI61">
        <v>0</v>
      </c>
      <c r="BJ61">
        <v>0.74885000000000002</v>
      </c>
      <c r="BK61">
        <v>0.328125</v>
      </c>
      <c r="BL61">
        <v>0.18469999999999998</v>
      </c>
      <c r="BM61">
        <v>8.345000000000001E-2</v>
      </c>
      <c r="BN61">
        <v>0</v>
      </c>
      <c r="BO61">
        <v>0.47569999999999996</v>
      </c>
      <c r="BP61">
        <v>0.455625</v>
      </c>
      <c r="BQ61">
        <v>0</v>
      </c>
      <c r="BR61">
        <v>0.19242499999999998</v>
      </c>
      <c r="BS61">
        <v>0</v>
      </c>
      <c r="BT61">
        <v>6.1099999999999995E-2</v>
      </c>
      <c r="BU61">
        <v>12.713049999999997</v>
      </c>
      <c r="BV61">
        <v>29.881265916998359</v>
      </c>
      <c r="BW61">
        <v>9.1499146768115374</v>
      </c>
      <c r="BX61">
        <v>25.464982613480366</v>
      </c>
      <c r="BY61">
        <v>6.184792854406358</v>
      </c>
      <c r="BZ61">
        <v>6.1446325973302773</v>
      </c>
      <c r="CA61">
        <v>3.203723954283241</v>
      </c>
      <c r="CB61">
        <v>12.814862770929542</v>
      </c>
      <c r="CC61">
        <v>14.700499595946695</v>
      </c>
      <c r="CD61">
        <v>12.417585723390417</v>
      </c>
      <c r="CE61">
        <v>38.054492808293389</v>
      </c>
      <c r="CF61">
        <v>16.118343764608806</v>
      </c>
      <c r="CG61">
        <v>2657.8425250904484</v>
      </c>
      <c r="CH61">
        <v>28.491265185486931</v>
      </c>
      <c r="CI61">
        <v>104.54670786066451</v>
      </c>
      <c r="CJ61">
        <v>45.385140311173359</v>
      </c>
      <c r="CK61">
        <v>13.724850000000002</v>
      </c>
      <c r="CL61">
        <v>1.5340049999999998</v>
      </c>
      <c r="CM61">
        <v>5.0021499999999997E-2</v>
      </c>
      <c r="CN61">
        <v>0.19922599999999999</v>
      </c>
      <c r="CO61">
        <v>22.460499999999996</v>
      </c>
      <c r="CP61">
        <v>2.8385500000000001</v>
      </c>
      <c r="CQ61">
        <v>3.5799399999999997</v>
      </c>
      <c r="CR61">
        <v>2.6054700000000004</v>
      </c>
      <c r="CS61">
        <v>7.6052999999999997</v>
      </c>
      <c r="CT61">
        <v>0.92484999999999995</v>
      </c>
      <c r="CU61">
        <v>6.87</v>
      </c>
      <c r="CV61">
        <v>6.4</v>
      </c>
      <c r="CW61">
        <v>6.4</v>
      </c>
      <c r="CX61">
        <v>26.17</v>
      </c>
      <c r="CY61">
        <v>6.5</v>
      </c>
      <c r="CZ61">
        <v>4.4888507718696404</v>
      </c>
      <c r="DA61">
        <v>6.33</v>
      </c>
      <c r="DB61">
        <v>6.4</v>
      </c>
      <c r="DC61">
        <v>6.47</v>
      </c>
      <c r="DD61">
        <v>5.87</v>
      </c>
      <c r="DE61">
        <v>5.83</v>
      </c>
      <c r="DF61">
        <v>6.9</v>
      </c>
      <c r="DG61">
        <v>6.9</v>
      </c>
      <c r="DH61">
        <v>6.9</v>
      </c>
      <c r="DI61">
        <v>6.5</v>
      </c>
      <c r="DJ61">
        <v>6.5</v>
      </c>
      <c r="DK61">
        <v>6.7</v>
      </c>
      <c r="DL61">
        <v>6.9</v>
      </c>
      <c r="DM61">
        <v>5.8</v>
      </c>
      <c r="DN61">
        <v>5.7</v>
      </c>
      <c r="DO61" t="s">
        <v>130</v>
      </c>
      <c r="DP61" t="s">
        <v>130</v>
      </c>
      <c r="DQ61" t="str">
        <f t="shared" si="0"/>
        <v>A</v>
      </c>
      <c r="DR61" s="12" t="s">
        <v>384</v>
      </c>
      <c r="DS61" s="12" t="s">
        <v>384</v>
      </c>
      <c r="DW61">
        <v>6.9722004155756903</v>
      </c>
      <c r="DX61" t="s">
        <v>408</v>
      </c>
    </row>
    <row r="62" spans="1:128" x14ac:dyDescent="0.4">
      <c r="A62">
        <v>61</v>
      </c>
      <c r="B62" t="s">
        <v>276</v>
      </c>
      <c r="C62" t="s">
        <v>245</v>
      </c>
      <c r="D62" t="s">
        <v>268</v>
      </c>
      <c r="E62" t="s">
        <v>269</v>
      </c>
      <c r="F62" t="s">
        <v>137</v>
      </c>
      <c r="G62" t="s">
        <v>116</v>
      </c>
      <c r="H62" t="s">
        <v>147</v>
      </c>
      <c r="I62" t="s">
        <v>148</v>
      </c>
      <c r="J62" s="3">
        <v>30.834115411060399</v>
      </c>
      <c r="K62" s="3">
        <v>2.1566564882006301</v>
      </c>
      <c r="L62" s="3">
        <v>28.364931549710601</v>
      </c>
      <c r="M62" s="3">
        <v>0.25367041246280497</v>
      </c>
      <c r="N62" s="3">
        <v>1.73714725027612</v>
      </c>
      <c r="O62" s="3">
        <v>1.8385710753408699</v>
      </c>
      <c r="P62" s="3">
        <v>5.1172055704020698</v>
      </c>
      <c r="Q62" s="3">
        <v>0.56920405813021202</v>
      </c>
      <c r="R62" s="3">
        <v>10.2535473663002</v>
      </c>
      <c r="S62" s="3">
        <v>1.7272152217546699</v>
      </c>
      <c r="T62" s="10">
        <f>VLOOKUP(B62,'[1]所有数据232-114'!$A$2:$X$1700,24,0)</f>
        <v>6.9004279446141501</v>
      </c>
      <c r="U62" t="s">
        <v>276</v>
      </c>
      <c r="V62" t="s">
        <v>119</v>
      </c>
      <c r="W62">
        <v>10</v>
      </c>
      <c r="X62" t="s">
        <v>142</v>
      </c>
      <c r="Z62" t="s">
        <v>121</v>
      </c>
      <c r="AA62">
        <v>6</v>
      </c>
      <c r="AB62" t="s">
        <v>163</v>
      </c>
      <c r="AC62">
        <v>7</v>
      </c>
      <c r="AD62" t="s">
        <v>123</v>
      </c>
      <c r="AE62">
        <v>7</v>
      </c>
      <c r="AF62" t="s">
        <v>179</v>
      </c>
      <c r="AG62">
        <v>4</v>
      </c>
      <c r="AH62">
        <v>55.3</v>
      </c>
      <c r="AI62">
        <v>15.3</v>
      </c>
      <c r="AJ62">
        <v>7.0726666666666667</v>
      </c>
      <c r="AK62">
        <v>8.5018249724132069</v>
      </c>
      <c r="AL62">
        <v>7.8249999999999709</v>
      </c>
      <c r="AM62">
        <v>0.19</v>
      </c>
      <c r="AN62">
        <v>0.38</v>
      </c>
      <c r="AO62">
        <v>1.39</v>
      </c>
      <c r="AP62">
        <v>0.28999999999999998</v>
      </c>
      <c r="AQ62">
        <v>43.063347500000006</v>
      </c>
      <c r="AR62">
        <v>1.1762999999999999</v>
      </c>
      <c r="AS62">
        <v>8.2198999999999991</v>
      </c>
      <c r="AT62">
        <v>2.1888000000000005</v>
      </c>
      <c r="AU62">
        <v>0.44370000000000009</v>
      </c>
      <c r="AV62">
        <v>0.1487</v>
      </c>
      <c r="AW62">
        <v>6.4004999999999992</v>
      </c>
      <c r="AX62">
        <v>5.9466666666667027</v>
      </c>
      <c r="AY62">
        <v>0.19985125000000001</v>
      </c>
      <c r="AZ62">
        <v>0.12709999999999999</v>
      </c>
      <c r="BA62">
        <v>0.32695125000000003</v>
      </c>
      <c r="BB62">
        <v>156.79314869261705</v>
      </c>
      <c r="BC62">
        <v>0</v>
      </c>
      <c r="BD62">
        <v>0.1331</v>
      </c>
      <c r="BE62">
        <v>0</v>
      </c>
      <c r="BF62">
        <v>1.012175</v>
      </c>
      <c r="BG62">
        <v>0.16867499999999999</v>
      </c>
      <c r="BH62">
        <v>6.2918250000000002</v>
      </c>
      <c r="BI62">
        <v>0</v>
      </c>
      <c r="BJ62">
        <v>0.54849999999999999</v>
      </c>
      <c r="BK62">
        <v>0.47652500000000003</v>
      </c>
      <c r="BL62">
        <v>0</v>
      </c>
      <c r="BM62">
        <v>0.20767500000000003</v>
      </c>
      <c r="BN62">
        <v>0</v>
      </c>
      <c r="BO62">
        <v>0.3725</v>
      </c>
      <c r="BP62">
        <v>0.19305</v>
      </c>
      <c r="BQ62">
        <v>6.5000000000000006E-3</v>
      </c>
      <c r="BR62">
        <v>5.3549999999999993E-2</v>
      </c>
      <c r="BS62">
        <v>0</v>
      </c>
      <c r="BT62">
        <v>3.0149999999999996E-2</v>
      </c>
      <c r="BU62">
        <v>9.914200000000001</v>
      </c>
      <c r="BV62">
        <v>36.116030740885208</v>
      </c>
      <c r="BW62">
        <v>8.6752802563635658</v>
      </c>
      <c r="BX62">
        <v>30.479881514527932</v>
      </c>
      <c r="BY62">
        <v>6.8146949863714372</v>
      </c>
      <c r="BZ62">
        <v>6.5174203393420669</v>
      </c>
      <c r="CA62">
        <v>3.3784688081736807</v>
      </c>
      <c r="CB62">
        <v>13.990293728941271</v>
      </c>
      <c r="CC62">
        <v>15.901625106869991</v>
      </c>
      <c r="CD62">
        <v>12.859981481904818</v>
      </c>
      <c r="CE62">
        <v>41.626169990751066</v>
      </c>
      <c r="CF62">
        <v>17.120359653257772</v>
      </c>
      <c r="CG62">
        <v>2719.7965399557443</v>
      </c>
      <c r="CH62">
        <v>28.283660269987983</v>
      </c>
      <c r="CI62">
        <v>103.55755162014788</v>
      </c>
      <c r="CJ62">
        <v>42.208867172591184</v>
      </c>
      <c r="CK62">
        <v>12.1839</v>
      </c>
      <c r="CL62">
        <v>1.5411699999999999</v>
      </c>
      <c r="CM62">
        <v>4.9765500000000004E-2</v>
      </c>
      <c r="CN62">
        <v>0.20565049999999999</v>
      </c>
      <c r="CO62">
        <v>30.486450000000005</v>
      </c>
      <c r="CP62">
        <v>2.9051850000000004</v>
      </c>
      <c r="CQ62">
        <v>3.4491149999999999</v>
      </c>
      <c r="CR62">
        <v>2.48014</v>
      </c>
      <c r="CS62">
        <v>7.8101000000000003</v>
      </c>
      <c r="CT62">
        <v>0.93559999999999999</v>
      </c>
      <c r="CU62">
        <v>6.8</v>
      </c>
      <c r="CV62">
        <v>6.57</v>
      </c>
      <c r="CW62">
        <v>6.63</v>
      </c>
      <c r="CX62">
        <v>26.67</v>
      </c>
      <c r="CY62">
        <v>6.67</v>
      </c>
      <c r="CZ62">
        <v>4.4974704890387862</v>
      </c>
      <c r="DA62">
        <v>6.33</v>
      </c>
      <c r="DB62">
        <v>6.5</v>
      </c>
      <c r="DC62">
        <v>6.3</v>
      </c>
      <c r="DD62">
        <v>6</v>
      </c>
      <c r="DE62">
        <v>5.93</v>
      </c>
      <c r="DF62">
        <v>6.7</v>
      </c>
      <c r="DG62">
        <v>7</v>
      </c>
      <c r="DH62">
        <v>7.2</v>
      </c>
      <c r="DI62">
        <v>6.8</v>
      </c>
      <c r="DJ62">
        <v>6.8</v>
      </c>
      <c r="DK62">
        <v>6.5</v>
      </c>
      <c r="DL62">
        <v>6.7</v>
      </c>
      <c r="DM62">
        <v>6</v>
      </c>
      <c r="DN62">
        <v>5.9</v>
      </c>
      <c r="DO62" t="s">
        <v>130</v>
      </c>
      <c r="DP62" t="s">
        <v>130</v>
      </c>
      <c r="DQ62" t="str">
        <f t="shared" si="0"/>
        <v>A</v>
      </c>
      <c r="DR62" s="12" t="s">
        <v>384</v>
      </c>
      <c r="DS62" s="12" t="s">
        <v>384</v>
      </c>
      <c r="DW62">
        <v>6.9004279446141501</v>
      </c>
      <c r="DX62" t="s">
        <v>408</v>
      </c>
    </row>
    <row r="63" spans="1:128" x14ac:dyDescent="0.4">
      <c r="A63">
        <v>62</v>
      </c>
      <c r="B63" t="s">
        <v>277</v>
      </c>
      <c r="C63" t="s">
        <v>278</v>
      </c>
      <c r="D63" t="s">
        <v>279</v>
      </c>
      <c r="E63" t="s">
        <v>280</v>
      </c>
      <c r="F63" t="s">
        <v>115</v>
      </c>
      <c r="G63" t="s">
        <v>116</v>
      </c>
      <c r="H63" t="s">
        <v>117</v>
      </c>
      <c r="I63" t="s">
        <v>118</v>
      </c>
      <c r="J63" s="3">
        <v>29.446236155639401</v>
      </c>
      <c r="K63" s="3">
        <v>3.1030876162146401</v>
      </c>
      <c r="L63" s="3">
        <v>26.886308973781102</v>
      </c>
      <c r="M63" s="3">
        <v>0.42573439132393998</v>
      </c>
      <c r="N63" s="3">
        <v>2.2325670132057498</v>
      </c>
      <c r="O63" s="3">
        <v>1.9861936534062099</v>
      </c>
      <c r="P63" s="3">
        <v>5.1823975024547897</v>
      </c>
      <c r="Q63" s="3">
        <v>0.89298836491792699</v>
      </c>
      <c r="R63" s="3">
        <v>5.8107808557062004</v>
      </c>
      <c r="S63" s="3">
        <v>1.3063166878918799</v>
      </c>
      <c r="T63" s="10">
        <f>VLOOKUP(B63,'[1]所有数据232-114'!$A$2:$X$1700,24,0)</f>
        <v>6.7270561099740602</v>
      </c>
      <c r="U63" t="s">
        <v>277</v>
      </c>
      <c r="V63" t="s">
        <v>153</v>
      </c>
      <c r="W63">
        <v>9</v>
      </c>
      <c r="X63" t="s">
        <v>120</v>
      </c>
      <c r="Z63" t="s">
        <v>133</v>
      </c>
      <c r="AA63">
        <v>7</v>
      </c>
      <c r="AB63" t="s">
        <v>122</v>
      </c>
      <c r="AC63">
        <v>8.5</v>
      </c>
      <c r="AD63" t="s">
        <v>123</v>
      </c>
      <c r="AE63">
        <v>7</v>
      </c>
      <c r="AF63" t="s">
        <v>184</v>
      </c>
      <c r="AG63">
        <v>8</v>
      </c>
      <c r="AH63">
        <v>62.05</v>
      </c>
      <c r="AI63">
        <v>17.350000000000001</v>
      </c>
      <c r="AJ63" s="3">
        <v>11.6455</v>
      </c>
      <c r="AK63" s="3">
        <v>8.9301983419630488</v>
      </c>
      <c r="AL63" s="3">
        <v>9.5750000000000668</v>
      </c>
      <c r="AM63" s="3">
        <v>0.24</v>
      </c>
      <c r="AN63" s="3">
        <v>0.74</v>
      </c>
      <c r="AO63" s="3">
        <v>1.59</v>
      </c>
      <c r="AP63" s="3">
        <v>0.37</v>
      </c>
      <c r="AQ63" s="3">
        <v>58.126227500000013</v>
      </c>
      <c r="AR63" s="3">
        <v>1.3709</v>
      </c>
      <c r="AS63" s="3">
        <v>8.4231000000000016</v>
      </c>
      <c r="AT63" s="3">
        <v>2.2498999999999998</v>
      </c>
      <c r="AU63" s="3">
        <v>0.22539999999999999</v>
      </c>
      <c r="AV63" s="3">
        <v>0.1792</v>
      </c>
      <c r="AW63" s="3">
        <v>9.0649000000000015</v>
      </c>
      <c r="AX63" s="3">
        <v>6.1122222222220701</v>
      </c>
      <c r="AY63" s="3">
        <v>0.18253124999999998</v>
      </c>
      <c r="AZ63" s="3">
        <v>0.10880500000000001</v>
      </c>
      <c r="BA63" s="3">
        <v>0.29133624999999996</v>
      </c>
      <c r="BB63" s="3">
        <v>174.13276248072646</v>
      </c>
      <c r="BC63" s="3">
        <v>0</v>
      </c>
      <c r="BD63" s="3">
        <v>0.14527499999999999</v>
      </c>
      <c r="BE63" s="3">
        <v>0</v>
      </c>
      <c r="BF63" s="3">
        <v>0.60712500000000003</v>
      </c>
      <c r="BG63" s="3">
        <v>9.5375000000000001E-2</v>
      </c>
      <c r="BH63" s="3">
        <v>3.6831749999999999</v>
      </c>
      <c r="BI63" s="3">
        <v>2.4249999999999997E-2</v>
      </c>
      <c r="BJ63" s="3">
        <v>0.26682500000000003</v>
      </c>
      <c r="BK63" s="3">
        <v>0</v>
      </c>
      <c r="BL63" s="3">
        <v>6.1124999999999999E-2</v>
      </c>
      <c r="BM63" s="3">
        <v>0.2888</v>
      </c>
      <c r="BN63" s="3">
        <v>0.48307500000000003</v>
      </c>
      <c r="BO63" s="3">
        <v>0.40889999999999999</v>
      </c>
      <c r="BP63" s="3">
        <v>0.156775</v>
      </c>
      <c r="BQ63" s="3">
        <v>2.3624999999999997E-2</v>
      </c>
      <c r="BR63" s="3">
        <v>4.1549999999999997E-2</v>
      </c>
      <c r="BS63" s="3">
        <v>7.9100000000000004E-2</v>
      </c>
      <c r="BT63" s="3">
        <v>3.9375E-2</v>
      </c>
      <c r="BU63" s="3">
        <v>6.628825</v>
      </c>
      <c r="BV63" s="3">
        <v>30.1687200485513</v>
      </c>
      <c r="BW63" s="3">
        <v>10.135506118558412</v>
      </c>
      <c r="BX63" s="3">
        <v>25.94185895063557</v>
      </c>
      <c r="BY63" s="3">
        <v>12.163891802972955</v>
      </c>
      <c r="BZ63" s="3">
        <v>6.0235531080489926</v>
      </c>
      <c r="CA63" s="3">
        <v>3.2620336115196982</v>
      </c>
      <c r="CB63" s="3">
        <v>13.230699829017281</v>
      </c>
      <c r="CC63" s="3">
        <v>17.543651140590622</v>
      </c>
      <c r="CD63" s="3">
        <v>13.638944428119725</v>
      </c>
      <c r="CE63" s="3">
        <v>33.251537175812082</v>
      </c>
      <c r="CF63" s="3">
        <v>23.175257117512921</v>
      </c>
      <c r="CG63" s="3">
        <v>1819.0913874106129</v>
      </c>
      <c r="CH63" s="3">
        <v>36.406655510890957</v>
      </c>
      <c r="CI63" s="3">
        <v>149.6069913202071</v>
      </c>
      <c r="CJ63" s="3">
        <v>42.796967229708613</v>
      </c>
      <c r="CK63" s="3">
        <v>9.357899999999999</v>
      </c>
      <c r="CL63" s="3">
        <v>2.6307049999999998</v>
      </c>
      <c r="CM63" s="3">
        <v>3.6090299999999999E-2</v>
      </c>
      <c r="CN63" s="3">
        <v>0.21974949999999999</v>
      </c>
      <c r="CO63" s="3">
        <v>52.013000000000005</v>
      </c>
      <c r="CP63" s="3">
        <v>7.1791</v>
      </c>
      <c r="CQ63" s="3">
        <v>3.7261149999999996</v>
      </c>
      <c r="CR63" s="3">
        <v>3.2777050000000001</v>
      </c>
      <c r="CS63" s="3">
        <v>9.6135000000000002</v>
      </c>
      <c r="CT63" s="3">
        <v>0.90048000000000006</v>
      </c>
      <c r="CU63" s="3">
        <v>5.7</v>
      </c>
      <c r="CV63" s="3">
        <v>5.58</v>
      </c>
      <c r="CW63" s="3">
        <v>6.13</v>
      </c>
      <c r="CX63" s="3">
        <v>22.740000000000002</v>
      </c>
      <c r="CY63" s="3">
        <v>5.33</v>
      </c>
      <c r="CZ63" s="3">
        <v>3.7401315789473686</v>
      </c>
      <c r="DA63">
        <v>5.93</v>
      </c>
      <c r="DB63">
        <v>5.8</v>
      </c>
      <c r="DC63">
        <v>5.93</v>
      </c>
      <c r="DD63">
        <v>6.25</v>
      </c>
      <c r="DE63">
        <v>6.08</v>
      </c>
      <c r="DF63">
        <v>5.5</v>
      </c>
      <c r="DG63">
        <v>5</v>
      </c>
      <c r="DH63">
        <v>5.5</v>
      </c>
      <c r="DI63">
        <v>4</v>
      </c>
      <c r="DJ63">
        <v>5.5</v>
      </c>
      <c r="DK63">
        <v>5.5</v>
      </c>
      <c r="DL63">
        <v>5.5</v>
      </c>
      <c r="DM63">
        <v>6.2</v>
      </c>
      <c r="DN63">
        <v>5.4</v>
      </c>
      <c r="DO63" t="s">
        <v>125</v>
      </c>
      <c r="DP63" t="s">
        <v>145</v>
      </c>
      <c r="DQ63" t="str">
        <f t="shared" si="0"/>
        <v>C</v>
      </c>
      <c r="DR63" s="13" t="s">
        <v>387</v>
      </c>
      <c r="DS63" s="12" t="s">
        <v>386</v>
      </c>
      <c r="DW63">
        <v>6.7270561099740602</v>
      </c>
      <c r="DX63" t="s">
        <v>409</v>
      </c>
    </row>
    <row r="64" spans="1:128" x14ac:dyDescent="0.4">
      <c r="A64">
        <v>63</v>
      </c>
      <c r="B64" t="s">
        <v>281</v>
      </c>
      <c r="C64" t="s">
        <v>278</v>
      </c>
      <c r="D64" t="s">
        <v>279</v>
      </c>
      <c r="E64" t="s">
        <v>280</v>
      </c>
      <c r="F64" t="s">
        <v>115</v>
      </c>
      <c r="G64" t="s">
        <v>116</v>
      </c>
      <c r="H64" t="s">
        <v>127</v>
      </c>
      <c r="I64" t="s">
        <v>128</v>
      </c>
      <c r="J64" s="3">
        <v>34.187414550530796</v>
      </c>
      <c r="K64" s="3">
        <v>2.6655587220252599</v>
      </c>
      <c r="L64" s="3">
        <v>30.879142218265301</v>
      </c>
      <c r="M64" s="3">
        <v>0.38171638231839899</v>
      </c>
      <c r="N64" s="3">
        <v>2.1670900507211699</v>
      </c>
      <c r="O64" s="3">
        <v>1.84334165361061</v>
      </c>
      <c r="P64" s="3">
        <v>5.1750001861463799</v>
      </c>
      <c r="Q64" s="3">
        <v>0.95562903720334502</v>
      </c>
      <c r="R64" s="3">
        <v>6.0754842578245496</v>
      </c>
      <c r="S64" s="3">
        <v>1.42879828999053</v>
      </c>
      <c r="T64" s="10">
        <f>VLOOKUP(B64,'[1]所有数据232-114'!$A$2:$X$1700,24,0)</f>
        <v>7.2531499250470102</v>
      </c>
      <c r="U64" t="s">
        <v>281</v>
      </c>
      <c r="V64" t="s">
        <v>153</v>
      </c>
      <c r="W64">
        <v>9</v>
      </c>
      <c r="X64" t="s">
        <v>120</v>
      </c>
      <c r="Z64" t="s">
        <v>121</v>
      </c>
      <c r="AA64">
        <v>6</v>
      </c>
      <c r="AB64" t="s">
        <v>129</v>
      </c>
      <c r="AC64">
        <v>8</v>
      </c>
      <c r="AD64" t="s">
        <v>156</v>
      </c>
      <c r="AE64">
        <v>8</v>
      </c>
      <c r="AF64" t="s">
        <v>157</v>
      </c>
      <c r="AG64">
        <v>7</v>
      </c>
      <c r="AH64">
        <v>61.65</v>
      </c>
      <c r="AI64">
        <v>17.5</v>
      </c>
      <c r="AJ64" s="3">
        <v>10.9825</v>
      </c>
      <c r="AK64" s="3">
        <v>8.1809693574399454</v>
      </c>
      <c r="AL64" s="3">
        <v>9.3499999999999694</v>
      </c>
      <c r="AM64" s="3">
        <v>0.24</v>
      </c>
      <c r="AN64" s="3">
        <v>0.68</v>
      </c>
      <c r="AO64" s="3">
        <v>1.52</v>
      </c>
      <c r="AP64" s="3">
        <v>0.37</v>
      </c>
      <c r="AQ64" s="3">
        <v>43.690967500000006</v>
      </c>
      <c r="AR64" s="3">
        <v>1.5523</v>
      </c>
      <c r="AS64" s="3">
        <v>8.2711000000000006</v>
      </c>
      <c r="AT64" s="3">
        <v>2.3433999999999999</v>
      </c>
      <c r="AU64" s="3">
        <v>0.2147</v>
      </c>
      <c r="AV64" s="3">
        <v>0.14479999999999998</v>
      </c>
      <c r="AW64" s="3">
        <v>8.0620000000000012</v>
      </c>
      <c r="AX64" s="3">
        <v>5.5777777777778841</v>
      </c>
      <c r="AY64" s="3">
        <v>0.22843625000000001</v>
      </c>
      <c r="AZ64" s="3">
        <v>0.14279124999999998</v>
      </c>
      <c r="BA64" s="3">
        <v>0.37122749999999999</v>
      </c>
      <c r="BB64" s="3">
        <v>186.09847743919303</v>
      </c>
      <c r="BC64" s="3">
        <v>0</v>
      </c>
      <c r="BD64" s="3">
        <v>0</v>
      </c>
      <c r="BE64" s="3">
        <v>0</v>
      </c>
      <c r="BF64" s="3">
        <v>0.55752499999999994</v>
      </c>
      <c r="BG64" s="3">
        <v>4.9749999999999996E-2</v>
      </c>
      <c r="BH64" s="3">
        <v>3.7400750000000005</v>
      </c>
      <c r="BI64" s="3">
        <v>3.8824999999999998E-2</v>
      </c>
      <c r="BJ64" s="3">
        <v>0.24199999999999999</v>
      </c>
      <c r="BK64" s="3">
        <v>8.8900000000000007E-2</v>
      </c>
      <c r="BL64" s="3">
        <v>2.9950000000000001E-2</v>
      </c>
      <c r="BM64" s="3">
        <v>0.19752499999999998</v>
      </c>
      <c r="BN64" s="3">
        <v>0.41355000000000003</v>
      </c>
      <c r="BO64" s="3">
        <v>0.14734999999999998</v>
      </c>
      <c r="BP64" s="3">
        <v>0</v>
      </c>
      <c r="BQ64" s="3">
        <v>0</v>
      </c>
      <c r="BR64" s="3">
        <v>1.7399999999999999E-2</v>
      </c>
      <c r="BS64" s="3">
        <v>0</v>
      </c>
      <c r="BT64" s="3">
        <v>3.2624999999999994E-2</v>
      </c>
      <c r="BU64" s="3">
        <v>6.2530750000000026</v>
      </c>
      <c r="BV64" s="3">
        <v>31.117197323706833</v>
      </c>
      <c r="BW64" s="3">
        <v>9.9262910480650728</v>
      </c>
      <c r="BX64" s="3">
        <v>26.659189875085403</v>
      </c>
      <c r="BY64" s="3">
        <v>11.620386010409709</v>
      </c>
      <c r="BZ64" s="3">
        <v>6.0344556319749252</v>
      </c>
      <c r="CA64" s="3">
        <v>3.0172133208568672</v>
      </c>
      <c r="CB64" s="3">
        <v>12.790990755777409</v>
      </c>
      <c r="CC64" s="3">
        <v>17.508495616662231</v>
      </c>
      <c r="CD64" s="3">
        <v>12.893948080412649</v>
      </c>
      <c r="CE64" s="3">
        <v>34.786110071300655</v>
      </c>
      <c r="CF64" s="3">
        <v>21.57831336122981</v>
      </c>
      <c r="CG64" s="3">
        <v>1654.7095958681718</v>
      </c>
      <c r="CH64" s="3">
        <v>34.653647884031628</v>
      </c>
      <c r="CI64" s="3">
        <v>153.03333456366806</v>
      </c>
      <c r="CJ64" s="3">
        <v>33.296722921616023</v>
      </c>
      <c r="CK64" s="3">
        <v>7.8468500000000008</v>
      </c>
      <c r="CL64" s="3">
        <v>1.9505299999999999</v>
      </c>
      <c r="CM64" s="3">
        <v>3.7150849999999999E-2</v>
      </c>
      <c r="CN64" s="3">
        <v>0.22297600000000004</v>
      </c>
      <c r="CO64" s="3">
        <v>48.249700000000004</v>
      </c>
      <c r="CP64" s="3">
        <v>6.0911499999999998</v>
      </c>
      <c r="CQ64" s="3">
        <v>3.9894699999999998</v>
      </c>
      <c r="CR64" s="3">
        <v>3.1309550000000002</v>
      </c>
      <c r="CS64" s="3">
        <v>10.17685</v>
      </c>
      <c r="CT64" s="3">
        <v>0.91706500000000002</v>
      </c>
      <c r="CU64" s="3">
        <v>6.38</v>
      </c>
      <c r="CV64" s="3">
        <v>6.38</v>
      </c>
      <c r="CW64" s="3">
        <v>6.13</v>
      </c>
      <c r="CX64" s="3">
        <v>24.97</v>
      </c>
      <c r="CY64" s="3">
        <v>6.08</v>
      </c>
      <c r="CZ64" s="3">
        <v>4.2465986394557822</v>
      </c>
      <c r="DA64">
        <v>6.25</v>
      </c>
      <c r="DB64">
        <v>6.25</v>
      </c>
      <c r="DC64">
        <v>6</v>
      </c>
      <c r="DD64">
        <v>6.05</v>
      </c>
      <c r="DE64">
        <v>5.88</v>
      </c>
      <c r="DF64">
        <v>6.5</v>
      </c>
      <c r="DG64">
        <v>6.5</v>
      </c>
      <c r="DH64">
        <v>6</v>
      </c>
      <c r="DI64">
        <v>5.8</v>
      </c>
      <c r="DJ64">
        <v>6.5</v>
      </c>
      <c r="DK64">
        <v>6.5</v>
      </c>
      <c r="DL64">
        <v>5.5</v>
      </c>
      <c r="DM64">
        <v>6.2</v>
      </c>
      <c r="DN64">
        <v>5.3</v>
      </c>
      <c r="DO64" t="s">
        <v>145</v>
      </c>
      <c r="DP64" t="s">
        <v>145</v>
      </c>
      <c r="DQ64" t="str">
        <f t="shared" si="0"/>
        <v>B</v>
      </c>
      <c r="DR64" s="12" t="s">
        <v>385</v>
      </c>
      <c r="DS64" s="12" t="s">
        <v>384</v>
      </c>
      <c r="DW64">
        <v>7.2531499250470102</v>
      </c>
      <c r="DX64" t="s">
        <v>424</v>
      </c>
    </row>
    <row r="65" spans="1:128" x14ac:dyDescent="0.4">
      <c r="A65">
        <v>64</v>
      </c>
      <c r="B65" t="s">
        <v>282</v>
      </c>
      <c r="C65" t="s">
        <v>278</v>
      </c>
      <c r="D65" t="s">
        <v>279</v>
      </c>
      <c r="E65" t="s">
        <v>280</v>
      </c>
      <c r="F65" t="s">
        <v>115</v>
      </c>
      <c r="G65" t="s">
        <v>116</v>
      </c>
      <c r="H65" t="s">
        <v>132</v>
      </c>
      <c r="J65" s="3">
        <v>26.714773323813201</v>
      </c>
      <c r="K65" s="3">
        <v>3.40066542446203</v>
      </c>
      <c r="L65" s="3">
        <v>24.202188819657302</v>
      </c>
      <c r="M65" s="3">
        <v>0.56992645439423695</v>
      </c>
      <c r="N65" s="3">
        <v>2.4043396281797298</v>
      </c>
      <c r="O65" s="3">
        <v>2.1812112587261798</v>
      </c>
      <c r="P65" s="3">
        <v>5.1207220727898699</v>
      </c>
      <c r="Q65" s="3">
        <v>1.11031992768808</v>
      </c>
      <c r="R65" s="3">
        <v>3.7670014491589301</v>
      </c>
      <c r="S65" s="3">
        <v>1.13702612081007</v>
      </c>
      <c r="T65" s="10">
        <f>VLOOKUP(B65,'[1]所有数据232-114'!$A$2:$X$1700,24,0)</f>
        <v>6.4047263272678396</v>
      </c>
      <c r="U65" t="s">
        <v>282</v>
      </c>
      <c r="V65" t="s">
        <v>153</v>
      </c>
      <c r="W65">
        <v>9</v>
      </c>
      <c r="X65" t="s">
        <v>120</v>
      </c>
      <c r="Z65" t="s">
        <v>133</v>
      </c>
      <c r="AA65">
        <v>7</v>
      </c>
      <c r="AB65" t="s">
        <v>122</v>
      </c>
      <c r="AC65">
        <v>8.5</v>
      </c>
      <c r="AD65" t="s">
        <v>134</v>
      </c>
      <c r="AE65">
        <v>6</v>
      </c>
      <c r="AF65" t="s">
        <v>124</v>
      </c>
      <c r="AG65">
        <v>6</v>
      </c>
      <c r="AH65">
        <v>58.3</v>
      </c>
      <c r="AI65">
        <v>15.5</v>
      </c>
      <c r="AJ65" s="3">
        <v>9.9599999999999991</v>
      </c>
      <c r="AK65" s="3">
        <v>8.8153241094417574</v>
      </c>
      <c r="AL65" s="3">
        <v>10.599999999999987</v>
      </c>
      <c r="AM65" s="3">
        <v>0.24</v>
      </c>
      <c r="AN65" s="3">
        <v>0.88</v>
      </c>
      <c r="AO65" s="3">
        <v>1.65</v>
      </c>
      <c r="AP65" s="3">
        <v>0.4</v>
      </c>
      <c r="AQ65" s="3">
        <v>57.49860750000002</v>
      </c>
      <c r="AR65" s="3">
        <v>1.5843</v>
      </c>
      <c r="AS65" s="3">
        <v>8.9185000000000016</v>
      </c>
      <c r="AT65" s="3">
        <v>2.4252000000000002</v>
      </c>
      <c r="AU65" s="3">
        <v>0.23299999999999998</v>
      </c>
      <c r="AV65" s="3">
        <v>0.17770000000000002</v>
      </c>
      <c r="AW65" s="3">
        <v>9.0914999999999999</v>
      </c>
      <c r="AX65" s="3">
        <v>6.3044444444445151</v>
      </c>
      <c r="AY65" s="3">
        <v>0.13659499999999999</v>
      </c>
      <c r="AZ65" s="3">
        <v>7.7435000000000004E-2</v>
      </c>
      <c r="BA65" s="3">
        <v>0.21403</v>
      </c>
      <c r="BB65" s="3">
        <v>158.18211755078011</v>
      </c>
      <c r="BC65" s="3">
        <v>6.2800000000000009E-2</v>
      </c>
      <c r="BD65" s="3">
        <v>0</v>
      </c>
      <c r="BE65" s="3">
        <v>5.21E-2</v>
      </c>
      <c r="BF65" s="3">
        <v>0.71652500000000008</v>
      </c>
      <c r="BG65" s="3">
        <v>7.9875000000000002E-2</v>
      </c>
      <c r="BH65" s="3">
        <v>4.63035</v>
      </c>
      <c r="BI65" s="3">
        <v>6.5874999999999989E-2</v>
      </c>
      <c r="BJ65" s="3">
        <v>0.31104999999999999</v>
      </c>
      <c r="BK65" s="3">
        <v>5.9750000000000004E-2</v>
      </c>
      <c r="BL65" s="3">
        <v>5.8550000000000005E-2</v>
      </c>
      <c r="BM65" s="3">
        <v>0.24609999999999999</v>
      </c>
      <c r="BN65" s="3">
        <v>0.45744999999999997</v>
      </c>
      <c r="BO65" s="3">
        <v>0.15265000000000001</v>
      </c>
      <c r="BP65" s="3">
        <v>0.14532499999999998</v>
      </c>
      <c r="BQ65" s="3">
        <v>0.11795</v>
      </c>
      <c r="BR65" s="3">
        <v>3.065E-2</v>
      </c>
      <c r="BS65" s="3">
        <v>0</v>
      </c>
      <c r="BT65" s="3">
        <v>4.7874999999999994E-2</v>
      </c>
      <c r="BU65" s="3">
        <v>7.4888750000000002</v>
      </c>
      <c r="BV65" s="3">
        <v>38.42967482123963</v>
      </c>
      <c r="BW65" s="3">
        <v>11.007135332409504</v>
      </c>
      <c r="BX65" s="3">
        <v>29.941985378419062</v>
      </c>
      <c r="BY65" s="3">
        <v>12.978207475302701</v>
      </c>
      <c r="BZ65" s="3">
        <v>6.8382701927035008</v>
      </c>
      <c r="CA65" s="3">
        <v>3.5460497428597497</v>
      </c>
      <c r="CB65" s="3">
        <v>15.219807257769386</v>
      </c>
      <c r="CC65" s="3">
        <v>18.154138986898893</v>
      </c>
      <c r="CD65" s="3">
        <v>15.275659918692048</v>
      </c>
      <c r="CE65" s="3">
        <v>39.390075154680297</v>
      </c>
      <c r="CF65" s="3">
        <v>24.631830401513689</v>
      </c>
      <c r="CG65" s="3">
        <v>1890.0477648207805</v>
      </c>
      <c r="CH65" s="3">
        <v>35.923928413805903</v>
      </c>
      <c r="CI65" s="3">
        <v>151.74639664095054</v>
      </c>
      <c r="CJ65" s="3">
        <v>34.678102384809947</v>
      </c>
      <c r="CK65" s="3">
        <v>9.3038000000000007</v>
      </c>
      <c r="CL65" s="3">
        <v>2.3568899999999999</v>
      </c>
      <c r="CM65" s="3">
        <v>1.9487199999999996E-2</v>
      </c>
      <c r="CN65" s="3">
        <v>0.17225699999999999</v>
      </c>
      <c r="CO65" s="3">
        <v>50.5745</v>
      </c>
      <c r="CP65" s="3">
        <v>7.3760499999999993</v>
      </c>
      <c r="CQ65" s="3">
        <v>3.6020899999999996</v>
      </c>
      <c r="CR65" s="3">
        <v>3.26993</v>
      </c>
      <c r="CS65" s="3">
        <v>8.50915</v>
      </c>
      <c r="CT65" s="3">
        <v>0.84095999999999993</v>
      </c>
      <c r="CU65" s="3">
        <v>5.5</v>
      </c>
      <c r="CV65" s="3">
        <v>5.5</v>
      </c>
      <c r="CW65" s="3">
        <v>5.5</v>
      </c>
      <c r="CX65" s="3">
        <v>21.33</v>
      </c>
      <c r="CY65" s="3">
        <v>4.83</v>
      </c>
      <c r="CZ65" s="3">
        <v>3.7225130890052349</v>
      </c>
      <c r="DA65">
        <v>5.33</v>
      </c>
      <c r="DB65">
        <v>6</v>
      </c>
      <c r="DC65">
        <v>5.33</v>
      </c>
      <c r="DD65">
        <v>6.07</v>
      </c>
      <c r="DE65">
        <v>5.73</v>
      </c>
      <c r="DF65">
        <v>5.5</v>
      </c>
      <c r="DG65">
        <v>5.5</v>
      </c>
      <c r="DH65">
        <v>5.5</v>
      </c>
      <c r="DI65">
        <v>5</v>
      </c>
      <c r="DJ65">
        <v>5.5</v>
      </c>
      <c r="DK65">
        <v>6</v>
      </c>
      <c r="DL65">
        <v>5.5</v>
      </c>
      <c r="DM65">
        <v>6</v>
      </c>
      <c r="DN65">
        <v>5.2</v>
      </c>
      <c r="DO65" t="s">
        <v>125</v>
      </c>
      <c r="DP65" t="s">
        <v>125</v>
      </c>
      <c r="DQ65" t="str">
        <f t="shared" si="0"/>
        <v>C</v>
      </c>
      <c r="DR65" s="12" t="s">
        <v>388</v>
      </c>
      <c r="DS65" s="12" t="s">
        <v>386</v>
      </c>
      <c r="DW65">
        <v>6.4047263272678396</v>
      </c>
      <c r="DX65" t="s">
        <v>413</v>
      </c>
    </row>
    <row r="66" spans="1:128" x14ac:dyDescent="0.4">
      <c r="A66">
        <v>65</v>
      </c>
      <c r="B66" t="s">
        <v>283</v>
      </c>
      <c r="C66" t="s">
        <v>284</v>
      </c>
      <c r="D66" t="s">
        <v>285</v>
      </c>
      <c r="E66" t="s">
        <v>286</v>
      </c>
      <c r="F66" t="s">
        <v>115</v>
      </c>
      <c r="G66" t="s">
        <v>287</v>
      </c>
      <c r="H66" t="s">
        <v>127</v>
      </c>
      <c r="J66" s="3">
        <v>24.772983260196</v>
      </c>
      <c r="K66" s="3">
        <v>2.8590925905394902</v>
      </c>
      <c r="L66" s="3">
        <v>23.742252349879401</v>
      </c>
      <c r="M66" s="3">
        <v>1.2426197808753801</v>
      </c>
      <c r="N66" s="3">
        <v>0.92431576189853104</v>
      </c>
      <c r="O66" s="3">
        <v>2.2159283590134802</v>
      </c>
      <c r="P66" s="3">
        <v>5.1082136654660601</v>
      </c>
      <c r="Q66" s="3">
        <v>0.81550247967225298</v>
      </c>
      <c r="R66" s="3">
        <v>4.1063364638840296</v>
      </c>
      <c r="S66" s="3">
        <v>1.55189583723721</v>
      </c>
      <c r="T66" s="10">
        <f>VLOOKUP(B66,'[1]所有数据232-114'!$A$2:$X$1700,24,0)</f>
        <v>6.2516321419676197</v>
      </c>
      <c r="U66" t="s">
        <v>283</v>
      </c>
      <c r="V66" t="s">
        <v>153</v>
      </c>
      <c r="W66">
        <v>9</v>
      </c>
      <c r="X66" t="s">
        <v>142</v>
      </c>
      <c r="Z66" t="s">
        <v>121</v>
      </c>
      <c r="AA66">
        <v>6</v>
      </c>
      <c r="AB66" t="s">
        <v>122</v>
      </c>
      <c r="AC66">
        <v>8.5</v>
      </c>
      <c r="AD66" t="s">
        <v>123</v>
      </c>
      <c r="AE66">
        <v>7</v>
      </c>
      <c r="AF66" t="s">
        <v>184</v>
      </c>
      <c r="AG66">
        <v>8</v>
      </c>
      <c r="AH66">
        <v>62.05</v>
      </c>
      <c r="AI66">
        <v>27.6</v>
      </c>
      <c r="AJ66" s="3">
        <v>18.95</v>
      </c>
      <c r="AK66" s="3">
        <v>9.6850861556743926</v>
      </c>
      <c r="AL66" s="3">
        <v>11.100000000000065</v>
      </c>
      <c r="AM66" s="3">
        <v>0.23</v>
      </c>
      <c r="AN66" s="3">
        <v>0.46</v>
      </c>
      <c r="AO66" s="3">
        <v>3.45</v>
      </c>
      <c r="AP66" s="3">
        <v>0.41</v>
      </c>
      <c r="AQ66" s="3">
        <v>64.245522500000007</v>
      </c>
      <c r="AR66" s="3">
        <v>1.2826</v>
      </c>
      <c r="AS66" s="3">
        <v>9.5846</v>
      </c>
      <c r="AT66" s="3">
        <v>1.9506999999999999</v>
      </c>
      <c r="AU66" s="3">
        <v>0.27129999999999999</v>
      </c>
      <c r="AV66" s="3">
        <v>0.23930000000000001</v>
      </c>
      <c r="AW66" s="3">
        <v>7.6158999999999999</v>
      </c>
      <c r="AX66" s="3">
        <v>6.7877777777779453</v>
      </c>
      <c r="AY66" s="3">
        <v>2.3091250000000001E-2</v>
      </c>
      <c r="AZ66" s="3">
        <v>1.66E-2</v>
      </c>
      <c r="BA66" s="3">
        <v>3.9691249999999997E-2</v>
      </c>
      <c r="BB66" s="3">
        <v>47.752992160445508</v>
      </c>
      <c r="BC66" s="3">
        <v>6.5575000000000008E-2</v>
      </c>
      <c r="BD66" s="3">
        <v>0.15132500000000002</v>
      </c>
      <c r="BE66" s="3">
        <v>7.7249999999999999E-2</v>
      </c>
      <c r="BF66" s="3">
        <v>2.068025</v>
      </c>
      <c r="BG66" s="3">
        <v>0</v>
      </c>
      <c r="BH66" s="3">
        <v>7.845699999999999</v>
      </c>
      <c r="BI66" s="3">
        <v>4.6174999999999994E-2</v>
      </c>
      <c r="BJ66" s="3">
        <v>0.58657499999999996</v>
      </c>
      <c r="BK66" s="3">
        <v>0.102975</v>
      </c>
      <c r="BL66" s="3">
        <v>0</v>
      </c>
      <c r="BM66" s="3">
        <v>0.17382500000000001</v>
      </c>
      <c r="BN66" s="3">
        <v>1.0671999999999999</v>
      </c>
      <c r="BO66" s="3">
        <v>0.25730000000000003</v>
      </c>
      <c r="BP66" s="3">
        <v>0.17995</v>
      </c>
      <c r="BQ66" s="3">
        <v>4.4424999999999999E-2</v>
      </c>
      <c r="BR66" s="3">
        <v>0.102275</v>
      </c>
      <c r="BS66" s="3">
        <v>0.10769999999999999</v>
      </c>
      <c r="BT66" s="3">
        <v>6.1675000000000008E-2</v>
      </c>
      <c r="BU66" s="3">
        <v>14.033600000000003</v>
      </c>
      <c r="BV66" s="3">
        <v>43.725374211826029</v>
      </c>
      <c r="BW66" s="3">
        <v>13.262303814697397</v>
      </c>
      <c r="BX66" s="3">
        <v>17.496967606020451</v>
      </c>
      <c r="BY66" s="3">
        <v>19.978890597325105</v>
      </c>
      <c r="BZ66" s="3">
        <v>6.8754837090609353</v>
      </c>
      <c r="CA66" s="3">
        <v>2.376815737961488</v>
      </c>
      <c r="CB66" s="3">
        <v>8.6357714208705243</v>
      </c>
      <c r="CC66" s="3">
        <v>14.209476032701682</v>
      </c>
      <c r="CD66" s="3">
        <v>7.6903954104703498</v>
      </c>
      <c r="CE66" s="3">
        <v>24.56503884848911</v>
      </c>
      <c r="CF66" s="3">
        <v>15.18945850296541</v>
      </c>
      <c r="CG66" s="3">
        <v>1793.3615593098405</v>
      </c>
      <c r="CH66" s="3">
        <v>46.884433017898623</v>
      </c>
      <c r="CI66" s="3">
        <v>116.71662340875315</v>
      </c>
      <c r="CJ66" s="3">
        <v>66.168644567503151</v>
      </c>
      <c r="CK66" s="3">
        <v>11.823450000000001</v>
      </c>
      <c r="CL66" s="3">
        <v>2.9819450000000001</v>
      </c>
      <c r="CM66" s="3">
        <v>7.8178499999999995E-3</v>
      </c>
      <c r="CN66" s="3">
        <v>0.16515349999999998</v>
      </c>
      <c r="CO66" s="3">
        <v>67.861999999999995</v>
      </c>
      <c r="CP66" s="3">
        <v>8.1117000000000008</v>
      </c>
      <c r="CQ66" s="3">
        <v>3.746375</v>
      </c>
      <c r="CR66" s="3">
        <v>2.6632750000000001</v>
      </c>
      <c r="CS66" s="3">
        <v>6.583050000000001</v>
      </c>
      <c r="CT66" s="3">
        <v>0.82931500000000002</v>
      </c>
      <c r="CU66" s="3">
        <v>6.4</v>
      </c>
      <c r="CV66" s="3">
        <v>6.17</v>
      </c>
      <c r="CW66" s="3">
        <v>6.67</v>
      </c>
      <c r="CX66" s="3">
        <v>25.07</v>
      </c>
      <c r="CY66" s="3">
        <v>5.83</v>
      </c>
      <c r="CZ66" s="3">
        <v>4.2708688245315161</v>
      </c>
      <c r="DA66">
        <v>5.9</v>
      </c>
      <c r="DB66">
        <v>6.33</v>
      </c>
      <c r="DC66">
        <v>6</v>
      </c>
      <c r="DD66">
        <v>6</v>
      </c>
      <c r="DE66">
        <v>5.87</v>
      </c>
      <c r="DF66">
        <v>6.7</v>
      </c>
      <c r="DG66">
        <v>6.5</v>
      </c>
      <c r="DH66">
        <v>7.5</v>
      </c>
      <c r="DI66">
        <v>6</v>
      </c>
      <c r="DJ66">
        <v>6.2</v>
      </c>
      <c r="DK66">
        <v>6.5</v>
      </c>
      <c r="DL66">
        <v>6.5</v>
      </c>
      <c r="DM66">
        <v>6.2</v>
      </c>
      <c r="DN66">
        <v>6</v>
      </c>
      <c r="DO66" t="s">
        <v>145</v>
      </c>
      <c r="DP66" t="s">
        <v>145</v>
      </c>
      <c r="DQ66" t="str">
        <f t="shared" si="0"/>
        <v>B</v>
      </c>
      <c r="DR66" s="13" t="s">
        <v>402</v>
      </c>
      <c r="DS66" s="12" t="s">
        <v>386</v>
      </c>
      <c r="DW66">
        <v>6.2516321419676197</v>
      </c>
      <c r="DX66" t="s">
        <v>405</v>
      </c>
    </row>
    <row r="67" spans="1:128" x14ac:dyDescent="0.4">
      <c r="A67">
        <v>66</v>
      </c>
      <c r="B67" t="s">
        <v>288</v>
      </c>
      <c r="C67" t="s">
        <v>284</v>
      </c>
      <c r="D67" t="s">
        <v>285</v>
      </c>
      <c r="E67" t="s">
        <v>286</v>
      </c>
      <c r="F67" t="s">
        <v>115</v>
      </c>
      <c r="G67" t="s">
        <v>287</v>
      </c>
      <c r="H67" t="s">
        <v>117</v>
      </c>
      <c r="J67" s="3">
        <v>24.7585206301416</v>
      </c>
      <c r="K67" s="3">
        <v>2.6722467781209098</v>
      </c>
      <c r="L67" s="3">
        <v>23.6527533734786</v>
      </c>
      <c r="M67" s="3">
        <v>1.33965107581946</v>
      </c>
      <c r="N67" s="3">
        <v>0.88969102851122805</v>
      </c>
      <c r="O67" s="3">
        <v>2.2177213439743002</v>
      </c>
      <c r="P67" s="3">
        <v>5.0692257826661304</v>
      </c>
      <c r="Q67" s="3">
        <v>0.82312806981925102</v>
      </c>
      <c r="R67" s="3">
        <v>4.57832572069265</v>
      </c>
      <c r="S67" s="3">
        <v>1.60097640082194</v>
      </c>
      <c r="T67" s="10">
        <f>VLOOKUP(B67,'[1]所有数据232-114'!$A$2:$X$1700,24,0)</f>
        <v>6.2471141560804604</v>
      </c>
      <c r="U67" t="s">
        <v>288</v>
      </c>
      <c r="V67" t="s">
        <v>153</v>
      </c>
      <c r="W67">
        <v>9</v>
      </c>
      <c r="X67" t="s">
        <v>142</v>
      </c>
      <c r="Z67" t="s">
        <v>121</v>
      </c>
      <c r="AA67">
        <v>6</v>
      </c>
      <c r="AB67" t="s">
        <v>122</v>
      </c>
      <c r="AC67">
        <v>8.5</v>
      </c>
      <c r="AD67" t="s">
        <v>134</v>
      </c>
      <c r="AE67">
        <v>6</v>
      </c>
      <c r="AF67" t="s">
        <v>184</v>
      </c>
      <c r="AG67">
        <v>8</v>
      </c>
      <c r="AH67">
        <v>60.3</v>
      </c>
      <c r="AI67">
        <v>25.25</v>
      </c>
      <c r="AJ67" s="3">
        <v>17.192500000000003</v>
      </c>
      <c r="AK67" s="3">
        <v>9.3857340916164471</v>
      </c>
      <c r="AL67" s="3">
        <v>11.050000000000093</v>
      </c>
      <c r="AM67" s="3">
        <v>0.24</v>
      </c>
      <c r="AN67" s="3">
        <v>0.42</v>
      </c>
      <c r="AO67" s="3">
        <v>3.31</v>
      </c>
      <c r="AP67" s="3">
        <v>0.4</v>
      </c>
      <c r="AQ67" s="3">
        <v>63.696355000000004</v>
      </c>
      <c r="AR67" s="3">
        <v>1.1854</v>
      </c>
      <c r="AS67" s="3">
        <v>9.5449000000000002</v>
      </c>
      <c r="AT67" s="3">
        <v>1.8737999999999999</v>
      </c>
      <c r="AU67" s="3">
        <v>0.26839999999999997</v>
      </c>
      <c r="AV67" s="3">
        <v>0.24930000000000002</v>
      </c>
      <c r="AW67" s="3">
        <v>7.9315999999999995</v>
      </c>
      <c r="AX67" s="3">
        <v>6.5333333333332657</v>
      </c>
      <c r="AY67" s="3">
        <v>1.3145E-2</v>
      </c>
      <c r="AZ67" s="3">
        <v>1.0475E-2</v>
      </c>
      <c r="BA67" s="3">
        <v>2.3620000000000002E-2</v>
      </c>
      <c r="BB67" s="3">
        <v>47.919954064399043</v>
      </c>
      <c r="BC67" s="3">
        <v>5.5224999999999996E-2</v>
      </c>
      <c r="BD67" s="3">
        <v>0.13535</v>
      </c>
      <c r="BE67" s="3">
        <v>7.8625E-2</v>
      </c>
      <c r="BF67" s="3">
        <v>2.0277249999999998</v>
      </c>
      <c r="BG67" s="3">
        <v>0</v>
      </c>
      <c r="BH67" s="3">
        <v>7.9967750000000004</v>
      </c>
      <c r="BI67" s="3">
        <v>3.125E-2</v>
      </c>
      <c r="BJ67" s="3">
        <v>0.62865000000000004</v>
      </c>
      <c r="BK67" s="3">
        <v>3.1075000000000005E-2</v>
      </c>
      <c r="BL67" s="3">
        <v>0</v>
      </c>
      <c r="BM67" s="3">
        <v>0.31472499999999998</v>
      </c>
      <c r="BN67" s="3">
        <v>0.80822500000000008</v>
      </c>
      <c r="BO67" s="3">
        <v>0.52654999999999996</v>
      </c>
      <c r="BP67" s="3">
        <v>0.35165000000000002</v>
      </c>
      <c r="BQ67" s="3">
        <v>6.3225000000000003E-2</v>
      </c>
      <c r="BR67" s="3">
        <v>0.10504999999999999</v>
      </c>
      <c r="BS67" s="3">
        <v>8.0325000000000008E-2</v>
      </c>
      <c r="BT67" s="3">
        <v>4.0625000000000001E-2</v>
      </c>
      <c r="BU67" s="3">
        <v>13.8102</v>
      </c>
      <c r="BV67" s="3">
        <v>0</v>
      </c>
      <c r="BW67" s="3">
        <v>13.451925127623371</v>
      </c>
      <c r="BX67" s="3">
        <v>15.263017008679167</v>
      </c>
      <c r="BY67" s="3">
        <v>15.814248984063592</v>
      </c>
      <c r="BZ67" s="3">
        <v>6.7514506872625271</v>
      </c>
      <c r="CA67" s="3">
        <v>2.209035252799167</v>
      </c>
      <c r="CB67" s="3">
        <v>7.5870769936052334</v>
      </c>
      <c r="CC67" s="3">
        <v>12.886198913744474</v>
      </c>
      <c r="CD67" s="3">
        <v>6.4139628435341383</v>
      </c>
      <c r="CE67" s="3">
        <v>23.952833992494117</v>
      </c>
      <c r="CF67" s="3">
        <v>15.152987109456951</v>
      </c>
      <c r="CG67" s="3">
        <v>1794.5784415108121</v>
      </c>
      <c r="CH67" s="3">
        <v>43.614468903329822</v>
      </c>
      <c r="CI67" s="3">
        <v>103.50484026900116</v>
      </c>
      <c r="CJ67" s="3">
        <v>92.290606699668984</v>
      </c>
      <c r="CK67" s="3">
        <v>14.27585</v>
      </c>
      <c r="CL67" s="3">
        <v>3.8629850000000001</v>
      </c>
      <c r="CM67" s="3">
        <v>3.0807649999999995E-2</v>
      </c>
      <c r="CN67" s="3">
        <v>0.2235145</v>
      </c>
      <c r="CO67" s="3">
        <v>63.446000000000005</v>
      </c>
      <c r="CP67" s="3">
        <v>7.8680999999999992</v>
      </c>
      <c r="CQ67" s="3">
        <v>3.7746849999999998</v>
      </c>
      <c r="CR67" s="3">
        <v>2.6315149999999998</v>
      </c>
      <c r="CS67" s="3">
        <v>6.7032500000000006</v>
      </c>
      <c r="CT67" s="3">
        <v>0.83663500000000002</v>
      </c>
      <c r="CU67" s="3">
        <v>5.17</v>
      </c>
      <c r="CV67" s="3">
        <v>4.33</v>
      </c>
      <c r="CW67" s="3">
        <v>5.17</v>
      </c>
      <c r="CX67" s="3">
        <v>19.34</v>
      </c>
      <c r="CY67" s="3">
        <v>4.67</v>
      </c>
      <c r="CZ67" s="3">
        <v>3.2613827993254638</v>
      </c>
      <c r="DA67">
        <v>4.83</v>
      </c>
      <c r="DB67">
        <v>5.33</v>
      </c>
      <c r="DC67">
        <v>5</v>
      </c>
      <c r="DD67">
        <v>6</v>
      </c>
      <c r="DE67">
        <v>5.93</v>
      </c>
      <c r="DF67">
        <v>5.5</v>
      </c>
      <c r="DG67">
        <v>3</v>
      </c>
      <c r="DH67">
        <v>5</v>
      </c>
      <c r="DI67">
        <v>4</v>
      </c>
      <c r="DJ67">
        <v>4.5</v>
      </c>
      <c r="DK67">
        <v>5</v>
      </c>
      <c r="DL67">
        <v>5</v>
      </c>
      <c r="DM67">
        <v>6</v>
      </c>
      <c r="DN67">
        <v>6</v>
      </c>
      <c r="DO67" t="s">
        <v>125</v>
      </c>
      <c r="DP67" t="s">
        <v>125</v>
      </c>
      <c r="DQ67" t="str">
        <f t="shared" ref="DQ67:DQ115" si="1">VLOOKUP(DO67,$DU$2:$DV$4,2,0)</f>
        <v>C</v>
      </c>
      <c r="DR67" s="12" t="s">
        <v>388</v>
      </c>
      <c r="DS67" s="12" t="s">
        <v>386</v>
      </c>
      <c r="DW67">
        <v>6.2471141560804604</v>
      </c>
      <c r="DX67" t="s">
        <v>405</v>
      </c>
    </row>
    <row r="68" spans="1:128" x14ac:dyDescent="0.4">
      <c r="A68">
        <v>67</v>
      </c>
      <c r="B68" t="s">
        <v>289</v>
      </c>
      <c r="C68" t="s">
        <v>284</v>
      </c>
      <c r="D68" t="s">
        <v>285</v>
      </c>
      <c r="E68" t="s">
        <v>286</v>
      </c>
      <c r="F68" t="s">
        <v>115</v>
      </c>
      <c r="G68" t="s">
        <v>287</v>
      </c>
      <c r="H68" t="s">
        <v>132</v>
      </c>
      <c r="J68" s="3">
        <v>23.273292835098999</v>
      </c>
      <c r="K68" s="3">
        <v>2.6862229905855801</v>
      </c>
      <c r="L68" s="3">
        <v>22.452486835601999</v>
      </c>
      <c r="M68" s="3">
        <v>1.3035253424087401</v>
      </c>
      <c r="N68" s="3">
        <v>1.0880319045117299</v>
      </c>
      <c r="O68" s="3">
        <v>2.2376086677551998</v>
      </c>
      <c r="P68" s="3">
        <v>5.1305831047861297</v>
      </c>
      <c r="Q68" s="3">
        <v>0.91166083930604103</v>
      </c>
      <c r="R68" s="3">
        <v>4.4788931154742198</v>
      </c>
      <c r="S68" s="3">
        <v>1.6984241162931599</v>
      </c>
      <c r="T68" s="10">
        <f>VLOOKUP(B68,'[1]所有数据232-114'!$A$2:$X$1700,24,0)</f>
        <v>6.0849360840239903</v>
      </c>
      <c r="U68" t="s">
        <v>289</v>
      </c>
      <c r="V68" t="s">
        <v>153</v>
      </c>
      <c r="W68">
        <v>9</v>
      </c>
      <c r="X68" t="s">
        <v>142</v>
      </c>
      <c r="Z68" t="s">
        <v>121</v>
      </c>
      <c r="AA68">
        <v>6</v>
      </c>
      <c r="AB68" t="s">
        <v>122</v>
      </c>
      <c r="AC68">
        <v>8.5</v>
      </c>
      <c r="AD68" t="s">
        <v>134</v>
      </c>
      <c r="AE68">
        <v>6</v>
      </c>
      <c r="AF68" t="s">
        <v>157</v>
      </c>
      <c r="AG68">
        <v>7</v>
      </c>
      <c r="AH68">
        <v>56.35</v>
      </c>
      <c r="AI68">
        <v>23.55</v>
      </c>
      <c r="AJ68" s="3">
        <v>14.514500000000002</v>
      </c>
      <c r="AK68" s="3">
        <v>9.8712616359675192</v>
      </c>
      <c r="AL68" s="3">
        <v>11.23</v>
      </c>
      <c r="AM68" s="3">
        <v>0.24</v>
      </c>
      <c r="AN68" s="3">
        <v>0.44</v>
      </c>
      <c r="AO68" s="3">
        <v>3.45</v>
      </c>
      <c r="AP68" s="3">
        <v>0.43</v>
      </c>
      <c r="AQ68" s="3">
        <v>62.205757500000026</v>
      </c>
      <c r="AR68" s="3">
        <v>1.5692999999999999</v>
      </c>
      <c r="AS68" s="3">
        <v>9.0303000000000004</v>
      </c>
      <c r="AT68" s="3">
        <v>1.5398000000000001</v>
      </c>
      <c r="AU68" s="3">
        <v>0.2586</v>
      </c>
      <c r="AV68" s="3">
        <v>0.22450000000000003</v>
      </c>
      <c r="AW68" s="3">
        <v>7.6702999999999992</v>
      </c>
      <c r="AX68" s="3">
        <v>6.6022222222222311</v>
      </c>
      <c r="AY68" s="3">
        <v>5.8599999999999989E-3</v>
      </c>
      <c r="AZ68" s="3">
        <v>6.7712499999999995E-3</v>
      </c>
      <c r="BA68" s="3">
        <v>1.2631249999999998E-2</v>
      </c>
      <c r="BB68" s="3">
        <v>62.327785649174153</v>
      </c>
      <c r="BC68" s="3">
        <v>5.8325000000000002E-2</v>
      </c>
      <c r="BD68" s="3">
        <v>0.18227499999999999</v>
      </c>
      <c r="BE68" s="3">
        <v>0.10907500000000001</v>
      </c>
      <c r="BF68" s="3">
        <v>2.8064</v>
      </c>
      <c r="BG68" s="3">
        <v>0.32242500000000002</v>
      </c>
      <c r="BH68" s="3">
        <v>8.0534249999999989</v>
      </c>
      <c r="BI68" s="3">
        <v>9.1799999999999993E-2</v>
      </c>
      <c r="BJ68" s="3">
        <v>0.67614999999999992</v>
      </c>
      <c r="BK68" s="3">
        <v>6.2E-2</v>
      </c>
      <c r="BL68" s="3">
        <v>0</v>
      </c>
      <c r="BM68" s="3">
        <v>0.277175</v>
      </c>
      <c r="BN68" s="3">
        <v>0.72677500000000006</v>
      </c>
      <c r="BO68" s="3">
        <v>0.5383</v>
      </c>
      <c r="BP68" s="3">
        <v>0.25812499999999999</v>
      </c>
      <c r="BQ68" s="3">
        <v>0.12847500000000001</v>
      </c>
      <c r="BR68" s="3">
        <v>0.16370000000000001</v>
      </c>
      <c r="BS68" s="3">
        <v>0.14899999999999999</v>
      </c>
      <c r="BT68" s="3">
        <v>6.6574999999999995E-2</v>
      </c>
      <c r="BU68" s="3">
        <v>15.128874999999999</v>
      </c>
      <c r="BV68" s="3" t="s">
        <v>222</v>
      </c>
      <c r="BW68" s="3">
        <v>11.855845743313536</v>
      </c>
      <c r="BX68" s="3">
        <v>15.920485761061975</v>
      </c>
      <c r="BY68" s="3">
        <v>16.991833815957513</v>
      </c>
      <c r="BZ68" s="3">
        <v>6.4973508201546473</v>
      </c>
      <c r="CA68" s="3">
        <v>2.3032259313150867</v>
      </c>
      <c r="CB68" s="3">
        <v>8.3282356160985103</v>
      </c>
      <c r="CC68" s="3">
        <v>13.405021643627723</v>
      </c>
      <c r="CD68" s="3">
        <v>7.1681196598788048</v>
      </c>
      <c r="CE68" s="3">
        <v>23.952830529459241</v>
      </c>
      <c r="CF68" s="3">
        <v>16.30081614005146</v>
      </c>
      <c r="CG68" s="3">
        <v>1820.1591604396792</v>
      </c>
      <c r="CH68" s="3">
        <v>46.134868833986431</v>
      </c>
      <c r="CI68" s="3">
        <v>102.62896272421389</v>
      </c>
      <c r="CJ68" s="3">
        <v>68.270351738383027</v>
      </c>
      <c r="CK68" s="3">
        <v>13.954150000000002</v>
      </c>
      <c r="CL68" s="3">
        <v>3.55863</v>
      </c>
      <c r="CM68" s="3">
        <v>5.8598499999999998E-2</v>
      </c>
      <c r="CN68" s="3">
        <v>0.18764050000000002</v>
      </c>
      <c r="CO68" s="3">
        <v>63.176000000000002</v>
      </c>
      <c r="CP68" s="3">
        <v>10.0116</v>
      </c>
      <c r="CQ68" s="3">
        <v>3.7550949999999998</v>
      </c>
      <c r="CR68" s="3">
        <v>2.70194</v>
      </c>
      <c r="CS68" s="3">
        <v>6.5373999999999999</v>
      </c>
      <c r="CT68" s="3">
        <v>0.82762499999999983</v>
      </c>
      <c r="CU68" s="3">
        <v>6.33</v>
      </c>
      <c r="CV68" s="3">
        <v>5.67</v>
      </c>
      <c r="CW68" s="3">
        <v>5.93</v>
      </c>
      <c r="CX68" s="3">
        <v>23.5</v>
      </c>
      <c r="CY68" s="3">
        <v>5.57</v>
      </c>
      <c r="CZ68" s="3">
        <v>4.0034071550255534</v>
      </c>
      <c r="DA68">
        <v>5.9</v>
      </c>
      <c r="DB68">
        <v>6.17</v>
      </c>
      <c r="DC68">
        <v>6</v>
      </c>
      <c r="DD68">
        <v>5.93</v>
      </c>
      <c r="DE68">
        <v>5.87</v>
      </c>
      <c r="DF68">
        <v>6.5</v>
      </c>
      <c r="DG68">
        <v>5</v>
      </c>
      <c r="DH68">
        <v>5.8</v>
      </c>
      <c r="DI68">
        <v>5.2</v>
      </c>
      <c r="DJ68">
        <v>6.2</v>
      </c>
      <c r="DK68">
        <v>6.5</v>
      </c>
      <c r="DL68">
        <v>6.5</v>
      </c>
      <c r="DM68">
        <v>5.8</v>
      </c>
      <c r="DN68">
        <v>5.8</v>
      </c>
      <c r="DO68" t="s">
        <v>125</v>
      </c>
      <c r="DP68" t="s">
        <v>145</v>
      </c>
      <c r="DQ68" t="str">
        <f t="shared" si="1"/>
        <v>C</v>
      </c>
      <c r="DR68" s="12" t="s">
        <v>388</v>
      </c>
      <c r="DS68" s="12" t="s">
        <v>388</v>
      </c>
      <c r="DW68">
        <v>6.0849360840239903</v>
      </c>
      <c r="DX68" t="s">
        <v>411</v>
      </c>
    </row>
    <row r="69" spans="1:128" x14ac:dyDescent="0.4">
      <c r="A69">
        <v>68</v>
      </c>
      <c r="B69" t="s">
        <v>290</v>
      </c>
      <c r="C69" t="s">
        <v>291</v>
      </c>
      <c r="D69" t="s">
        <v>292</v>
      </c>
      <c r="E69" t="s">
        <v>293</v>
      </c>
      <c r="F69" t="s">
        <v>115</v>
      </c>
      <c r="G69" t="s">
        <v>116</v>
      </c>
      <c r="H69" t="s">
        <v>117</v>
      </c>
      <c r="I69" t="s">
        <v>118</v>
      </c>
      <c r="J69" s="3">
        <v>27.9238525600712</v>
      </c>
      <c r="K69" s="3">
        <v>2.5950729913705501</v>
      </c>
      <c r="L69" s="3">
        <v>25.902610766615801</v>
      </c>
      <c r="M69" s="3">
        <v>0.19296698654134301</v>
      </c>
      <c r="N69" s="3">
        <v>1.91899345841129</v>
      </c>
      <c r="O69" s="3">
        <v>2.3967340336957901</v>
      </c>
      <c r="P69" s="3">
        <v>5.2297140301753604</v>
      </c>
      <c r="Q69" s="3">
        <v>1.3278609473510701</v>
      </c>
      <c r="R69" s="3">
        <v>4.38239417125261</v>
      </c>
      <c r="S69" s="3">
        <v>1.8401493187226901</v>
      </c>
      <c r="T69" s="10">
        <f>VLOOKUP(B69,'[1]所有数据232-114'!$A$2:$X$1700,24,0)</f>
        <v>6.5744914530433398</v>
      </c>
      <c r="U69" t="s">
        <v>290</v>
      </c>
      <c r="V69" t="s">
        <v>153</v>
      </c>
      <c r="W69">
        <v>9</v>
      </c>
      <c r="X69" t="s">
        <v>120</v>
      </c>
      <c r="Z69" t="s">
        <v>121</v>
      </c>
      <c r="AA69">
        <v>6</v>
      </c>
      <c r="AB69" t="s">
        <v>155</v>
      </c>
      <c r="AC69">
        <v>7.5</v>
      </c>
      <c r="AD69" t="s">
        <v>134</v>
      </c>
      <c r="AE69">
        <v>6</v>
      </c>
      <c r="AF69" t="s">
        <v>157</v>
      </c>
      <c r="AG69">
        <v>7</v>
      </c>
      <c r="AH69">
        <v>62.4</v>
      </c>
      <c r="AI69">
        <v>18.600000000000001</v>
      </c>
      <c r="AJ69" s="3">
        <v>13.3</v>
      </c>
      <c r="AK69" s="3">
        <v>8.7900480057342811</v>
      </c>
      <c r="AL69" s="3">
        <v>9.4999999999999751</v>
      </c>
      <c r="AM69" s="3">
        <v>0.17</v>
      </c>
      <c r="AN69" s="3">
        <v>0.36</v>
      </c>
      <c r="AO69" s="3">
        <v>1.89</v>
      </c>
      <c r="AP69" s="3">
        <v>0.37</v>
      </c>
      <c r="AQ69" s="3">
        <v>42.74953750000001</v>
      </c>
      <c r="AR69" s="3">
        <v>5.0178000000000003</v>
      </c>
      <c r="AS69" s="3">
        <v>15.408100000000001</v>
      </c>
      <c r="AT69" s="3">
        <v>4.4222000000000001</v>
      </c>
      <c r="AU69" s="3">
        <v>0.2898</v>
      </c>
      <c r="AV69" s="3">
        <v>0.15490000000000001</v>
      </c>
      <c r="AW69" s="3">
        <v>13.565100000000001</v>
      </c>
      <c r="AX69" s="3">
        <v>4.8244444444444907</v>
      </c>
      <c r="AY69" s="3">
        <v>0.1008725</v>
      </c>
      <c r="AZ69" s="3">
        <v>8.004E-2</v>
      </c>
      <c r="BA69" s="3">
        <v>0.18091249999999998</v>
      </c>
      <c r="BB69" s="3">
        <v>156.95622135844147</v>
      </c>
      <c r="BC69" s="3">
        <v>0.127</v>
      </c>
      <c r="BD69" s="3">
        <v>0.11192500000000001</v>
      </c>
      <c r="BE69" s="3">
        <v>9.4149999999999998E-2</v>
      </c>
      <c r="BF69" s="3">
        <v>1.9750000000000001</v>
      </c>
      <c r="BG69" s="3">
        <v>0.30382500000000001</v>
      </c>
      <c r="BH69" s="3">
        <v>9.9293000000000013</v>
      </c>
      <c r="BI69" s="3">
        <v>3.875E-2</v>
      </c>
      <c r="BJ69" s="3">
        <v>0.473275</v>
      </c>
      <c r="BK69" s="3">
        <v>6.3799999999999996E-2</v>
      </c>
      <c r="BL69" s="3">
        <v>0.13725000000000001</v>
      </c>
      <c r="BM69" s="3">
        <v>0.33657500000000001</v>
      </c>
      <c r="BN69" s="3">
        <v>1.04535</v>
      </c>
      <c r="BO69" s="3">
        <v>0.261075</v>
      </c>
      <c r="BP69" s="3">
        <v>0.20522500000000002</v>
      </c>
      <c r="BQ69" s="3">
        <v>8.5199999999999998E-2</v>
      </c>
      <c r="BR69" s="3">
        <v>0.11005000000000001</v>
      </c>
      <c r="BS69" s="3">
        <v>0.300925</v>
      </c>
      <c r="BT69" s="3">
        <v>6.0899999999999996E-2</v>
      </c>
      <c r="BU69" s="3">
        <v>16.217675000000003</v>
      </c>
      <c r="BV69" s="3">
        <v>19.480290687805724</v>
      </c>
      <c r="BW69" s="3">
        <v>4.7425016675252101</v>
      </c>
      <c r="BX69" s="3">
        <v>18.806699693553277</v>
      </c>
      <c r="BY69" s="3">
        <v>6.7538895842375091</v>
      </c>
      <c r="BZ69" s="3">
        <v>3.5644507689984404</v>
      </c>
      <c r="CA69" s="3" t="s">
        <v>222</v>
      </c>
      <c r="CB69" s="3">
        <v>7.6716236320935174</v>
      </c>
      <c r="CC69" s="3">
        <v>4.4815624661676985</v>
      </c>
      <c r="CD69" s="3">
        <v>7.7225072172999143</v>
      </c>
      <c r="CE69" s="3">
        <v>10.042873129693328</v>
      </c>
      <c r="CF69" s="3">
        <v>17.820708686898215</v>
      </c>
      <c r="CG69" s="3">
        <v>1490.5254965770625</v>
      </c>
      <c r="CH69" s="3">
        <v>20.935494960632422</v>
      </c>
      <c r="CI69" s="3">
        <v>107.44492510963384</v>
      </c>
      <c r="CJ69" s="3">
        <v>32.811375711988603</v>
      </c>
      <c r="CK69" s="3">
        <v>13.397649999999999</v>
      </c>
      <c r="CL69" s="3">
        <v>3.3083</v>
      </c>
      <c r="CM69" s="3">
        <v>0.14965700000000001</v>
      </c>
      <c r="CN69" s="3">
        <v>0.21872250000000001</v>
      </c>
      <c r="CO69" s="3">
        <v>76.412999999999997</v>
      </c>
      <c r="CP69" s="3">
        <v>11.543399999999998</v>
      </c>
      <c r="CQ69" s="3">
        <v>3.6716650000000004</v>
      </c>
      <c r="CR69" s="3">
        <v>2.5871650000000002</v>
      </c>
      <c r="CS69" s="3">
        <v>8.9243499999999987</v>
      </c>
      <c r="CT69" s="3">
        <v>0.83971499999999988</v>
      </c>
      <c r="CU69" s="3">
        <v>6.93</v>
      </c>
      <c r="CV69" s="3">
        <v>7.3</v>
      </c>
      <c r="CW69" s="3">
        <v>6.57</v>
      </c>
      <c r="CX69" s="3">
        <v>27.87</v>
      </c>
      <c r="CY69" s="3">
        <v>7.07</v>
      </c>
      <c r="CZ69" s="3">
        <v>4.6998313659359194</v>
      </c>
      <c r="DA69">
        <v>7.1</v>
      </c>
      <c r="DB69">
        <v>7.07</v>
      </c>
      <c r="DC69">
        <v>7.1</v>
      </c>
      <c r="DD69">
        <v>6.13</v>
      </c>
      <c r="DE69">
        <v>5.93</v>
      </c>
      <c r="DF69">
        <v>6.8</v>
      </c>
      <c r="DG69">
        <v>7.3</v>
      </c>
      <c r="DH69">
        <v>6.7</v>
      </c>
      <c r="DI69">
        <v>7</v>
      </c>
      <c r="DJ69">
        <v>7</v>
      </c>
      <c r="DK69">
        <v>7</v>
      </c>
      <c r="DL69">
        <v>7</v>
      </c>
      <c r="DM69">
        <v>6.2</v>
      </c>
      <c r="DN69">
        <v>5.4</v>
      </c>
      <c r="DO69" t="s">
        <v>130</v>
      </c>
      <c r="DP69" t="s">
        <v>130</v>
      </c>
      <c r="DQ69" t="str">
        <f t="shared" si="1"/>
        <v>A</v>
      </c>
      <c r="DR69" s="12" t="s">
        <v>384</v>
      </c>
      <c r="DS69" s="12" t="s">
        <v>386</v>
      </c>
      <c r="DW69">
        <v>6.5744914530433398</v>
      </c>
      <c r="DX69" t="s">
        <v>410</v>
      </c>
    </row>
    <row r="70" spans="1:128" x14ac:dyDescent="0.4">
      <c r="A70">
        <v>69</v>
      </c>
      <c r="B70" t="s">
        <v>294</v>
      </c>
      <c r="C70" t="s">
        <v>291</v>
      </c>
      <c r="D70" t="s">
        <v>292</v>
      </c>
      <c r="E70" t="s">
        <v>293</v>
      </c>
      <c r="F70" t="s">
        <v>115</v>
      </c>
      <c r="G70" t="s">
        <v>116</v>
      </c>
      <c r="H70" t="s">
        <v>127</v>
      </c>
      <c r="I70" t="s">
        <v>128</v>
      </c>
      <c r="J70" s="3">
        <v>25.437793820874699</v>
      </c>
      <c r="K70" s="3">
        <v>2.8840043690676298</v>
      </c>
      <c r="L70" s="3">
        <v>23.655799100282302</v>
      </c>
      <c r="M70" s="3">
        <v>0.145948191835721</v>
      </c>
      <c r="N70" s="3">
        <v>2.0485433211045199</v>
      </c>
      <c r="O70" s="3">
        <v>2.4565353697750099</v>
      </c>
      <c r="P70" s="3">
        <v>5.2315973650729903</v>
      </c>
      <c r="Q70" s="3">
        <v>1.5491836106116601</v>
      </c>
      <c r="R70" s="3">
        <v>3.0109958721549201</v>
      </c>
      <c r="S70" s="3">
        <v>1.64375978418864</v>
      </c>
      <c r="T70" s="10">
        <f>VLOOKUP(B70,'[1]所有数据232-114'!$A$2:$X$1700,24,0)</f>
        <v>6.2909015175546203</v>
      </c>
      <c r="U70" t="s">
        <v>294</v>
      </c>
      <c r="V70" t="s">
        <v>153</v>
      </c>
      <c r="W70">
        <v>9</v>
      </c>
      <c r="X70" t="s">
        <v>120</v>
      </c>
      <c r="Z70" t="s">
        <v>154</v>
      </c>
      <c r="AA70">
        <v>5</v>
      </c>
      <c r="AB70" t="s">
        <v>214</v>
      </c>
      <c r="AC70">
        <v>6.5</v>
      </c>
      <c r="AD70" t="s">
        <v>123</v>
      </c>
      <c r="AE70">
        <v>7</v>
      </c>
      <c r="AF70" t="s">
        <v>124</v>
      </c>
      <c r="AG70">
        <v>6</v>
      </c>
      <c r="AH70">
        <v>59.95</v>
      </c>
      <c r="AI70">
        <v>18.149999999999999</v>
      </c>
      <c r="AJ70" s="3">
        <v>9.504999999999999</v>
      </c>
      <c r="AK70" s="3">
        <v>7.7627818804289399</v>
      </c>
      <c r="AL70" s="3">
        <v>9.0250000000000163</v>
      </c>
      <c r="AM70" s="3">
        <v>0.18</v>
      </c>
      <c r="AN70" s="3">
        <v>0.38</v>
      </c>
      <c r="AO70" s="3">
        <v>1.54</v>
      </c>
      <c r="AP70" s="3">
        <v>0.35</v>
      </c>
      <c r="AQ70" s="3">
        <v>44.710849999999994</v>
      </c>
      <c r="AR70" s="3">
        <v>5.4273999999999996</v>
      </c>
      <c r="AS70" s="3">
        <v>17.4756</v>
      </c>
      <c r="AT70" s="3">
        <v>5.0388999999999999</v>
      </c>
      <c r="AU70" s="3">
        <v>0.26119999999999999</v>
      </c>
      <c r="AV70" s="3">
        <v>0.1671</v>
      </c>
      <c r="AW70" s="3">
        <v>14.154399999999999</v>
      </c>
      <c r="AX70" s="3">
        <v>5.24333333333339</v>
      </c>
      <c r="AY70" s="3">
        <v>0.28189624999999996</v>
      </c>
      <c r="AZ70" s="3">
        <v>0.20114499999999996</v>
      </c>
      <c r="BA70" s="3">
        <v>0.48304124999999998</v>
      </c>
      <c r="BB70" s="3">
        <v>236.78408678172033</v>
      </c>
      <c r="BC70" s="3">
        <v>0.123075</v>
      </c>
      <c r="BD70" s="3">
        <v>8.0174999999999996E-2</v>
      </c>
      <c r="BE70" s="3">
        <v>0.11020000000000002</v>
      </c>
      <c r="BF70" s="3">
        <v>3.0339749999999999</v>
      </c>
      <c r="BG70" s="3">
        <v>0.37764999999999999</v>
      </c>
      <c r="BH70" s="3">
        <v>10.289849999999999</v>
      </c>
      <c r="BI70" s="3">
        <v>4.6699999999999998E-2</v>
      </c>
      <c r="BJ70" s="3">
        <v>0.50822500000000004</v>
      </c>
      <c r="BK70" s="3">
        <v>0</v>
      </c>
      <c r="BL70" s="3">
        <v>0.121575</v>
      </c>
      <c r="BM70" s="3">
        <v>0.20372499999999999</v>
      </c>
      <c r="BN70" s="3">
        <v>0.81579999999999997</v>
      </c>
      <c r="BO70" s="3">
        <v>0.17497499999999999</v>
      </c>
      <c r="BP70" s="3">
        <v>0.25679999999999997</v>
      </c>
      <c r="BQ70" s="3">
        <v>5.9424999999999992E-2</v>
      </c>
      <c r="BR70" s="3">
        <v>0.138075</v>
      </c>
      <c r="BS70" s="3">
        <v>0.350325</v>
      </c>
      <c r="BT70" s="3">
        <v>5.4125E-2</v>
      </c>
      <c r="BU70" s="3">
        <v>17.204574999999995</v>
      </c>
      <c r="BV70" s="3">
        <v>38.488886035322921</v>
      </c>
      <c r="BW70" s="3">
        <v>5.9729116578185515</v>
      </c>
      <c r="BX70" s="3">
        <v>32.072559863052348</v>
      </c>
      <c r="BY70" s="3">
        <v>8.2350184656161076</v>
      </c>
      <c r="BZ70" s="3">
        <v>4.5520536414509429</v>
      </c>
      <c r="CA70" s="3">
        <v>2.4290057331619384</v>
      </c>
      <c r="CB70" s="3">
        <v>11.037497147456527</v>
      </c>
      <c r="CC70" s="3">
        <v>7.0296817688936741</v>
      </c>
      <c r="CD70" s="3">
        <v>11.242470707977279</v>
      </c>
      <c r="CE70" s="3">
        <v>13.371379731992576</v>
      </c>
      <c r="CF70" s="3">
        <v>21.166331137858293</v>
      </c>
      <c r="CG70" s="3">
        <v>1999.2605937417648</v>
      </c>
      <c r="CH70" s="3">
        <v>22.063193185066396</v>
      </c>
      <c r="CI70" s="3">
        <v>163.09613737234062</v>
      </c>
      <c r="CJ70" s="3">
        <v>37.455679131219078</v>
      </c>
      <c r="CK70" s="3">
        <v>13.1951</v>
      </c>
      <c r="CL70" s="3">
        <v>3.8409399999999998</v>
      </c>
      <c r="CM70" s="3">
        <v>0.13610249999999999</v>
      </c>
      <c r="CN70" s="3">
        <v>0.25954449999999996</v>
      </c>
      <c r="CO70" s="3">
        <v>64.728499999999997</v>
      </c>
      <c r="CP70" s="3">
        <v>8.1308499999999988</v>
      </c>
      <c r="CQ70" s="3">
        <v>3.6824250000000003</v>
      </c>
      <c r="CR70" s="3">
        <v>2.723055</v>
      </c>
      <c r="CS70" s="3">
        <v>9.5678999999999998</v>
      </c>
      <c r="CT70" s="3">
        <v>0.88768000000000002</v>
      </c>
      <c r="CU70" s="3">
        <v>6.78</v>
      </c>
      <c r="CV70" s="3">
        <v>6.63</v>
      </c>
      <c r="CW70" s="3">
        <v>6.18</v>
      </c>
      <c r="CX70" s="3">
        <v>25.97</v>
      </c>
      <c r="CY70" s="3">
        <v>6.38</v>
      </c>
      <c r="CZ70" s="3">
        <v>4.3283333333333331</v>
      </c>
      <c r="DA70">
        <v>6.48</v>
      </c>
      <c r="DB70">
        <v>6.83</v>
      </c>
      <c r="DC70">
        <v>6.5</v>
      </c>
      <c r="DD70">
        <v>6.18</v>
      </c>
      <c r="DE70">
        <v>6</v>
      </c>
      <c r="DF70">
        <v>6.3</v>
      </c>
      <c r="DG70">
        <v>6.5</v>
      </c>
      <c r="DH70">
        <v>6.5</v>
      </c>
      <c r="DI70">
        <v>6.5</v>
      </c>
      <c r="DJ70">
        <v>6.3</v>
      </c>
      <c r="DK70">
        <v>6.8</v>
      </c>
      <c r="DL70">
        <v>6.5</v>
      </c>
      <c r="DM70">
        <v>6.5</v>
      </c>
      <c r="DN70">
        <v>5.6</v>
      </c>
      <c r="DO70" t="s">
        <v>145</v>
      </c>
      <c r="DP70" t="s">
        <v>145</v>
      </c>
      <c r="DQ70" t="str">
        <f t="shared" si="1"/>
        <v>B</v>
      </c>
      <c r="DR70" s="12" t="s">
        <v>386</v>
      </c>
      <c r="DS70" s="12" t="s">
        <v>386</v>
      </c>
      <c r="DW70">
        <v>6.2909015175546203</v>
      </c>
      <c r="DX70" t="s">
        <v>405</v>
      </c>
    </row>
    <row r="71" spans="1:128" x14ac:dyDescent="0.4">
      <c r="A71">
        <v>70</v>
      </c>
      <c r="B71" t="s">
        <v>295</v>
      </c>
      <c r="C71" t="s">
        <v>291</v>
      </c>
      <c r="D71" t="s">
        <v>292</v>
      </c>
      <c r="E71" t="s">
        <v>293</v>
      </c>
      <c r="F71" t="s">
        <v>115</v>
      </c>
      <c r="G71" t="s">
        <v>116</v>
      </c>
      <c r="H71" t="s">
        <v>132</v>
      </c>
      <c r="J71" s="3">
        <v>30.250717767506899</v>
      </c>
      <c r="K71" s="3">
        <v>2.9093258699085398</v>
      </c>
      <c r="L71" s="3">
        <v>27.007844781862701</v>
      </c>
      <c r="M71" s="3">
        <v>0.21829118973028999</v>
      </c>
      <c r="N71" s="3">
        <v>1.6620326426944001</v>
      </c>
      <c r="O71" s="3">
        <v>2.4108942807694902</v>
      </c>
      <c r="P71" s="3">
        <v>5.1955156673097704</v>
      </c>
      <c r="Q71" s="3">
        <v>1.7382386646727901</v>
      </c>
      <c r="R71" s="3">
        <v>5.7113366010609496</v>
      </c>
      <c r="S71" s="3">
        <v>1.3782742242833801</v>
      </c>
      <c r="T71" s="10">
        <f>VLOOKUP(B71,'[1]所有数据232-114'!$A$2:$X$1700,24,0)</f>
        <v>6.7897826409645399</v>
      </c>
      <c r="U71" t="s">
        <v>295</v>
      </c>
      <c r="V71" t="s">
        <v>119</v>
      </c>
      <c r="W71">
        <v>10</v>
      </c>
      <c r="X71" t="s">
        <v>120</v>
      </c>
      <c r="Z71" t="s">
        <v>121</v>
      </c>
      <c r="AA71">
        <v>6</v>
      </c>
      <c r="AB71" t="s">
        <v>122</v>
      </c>
      <c r="AC71">
        <v>8.5</v>
      </c>
      <c r="AD71" t="s">
        <v>134</v>
      </c>
      <c r="AE71">
        <v>6</v>
      </c>
      <c r="AF71" t="s">
        <v>124</v>
      </c>
      <c r="AG71">
        <v>6</v>
      </c>
      <c r="AH71">
        <v>57.1</v>
      </c>
      <c r="AI71">
        <v>17.149999999999999</v>
      </c>
      <c r="AJ71" s="3">
        <v>11.2265</v>
      </c>
      <c r="AK71" s="3">
        <v>10.6810400928048</v>
      </c>
      <c r="AL71" s="3">
        <v>7.4500000000000455</v>
      </c>
      <c r="AM71" s="3">
        <v>0.2</v>
      </c>
      <c r="AN71" s="3">
        <v>0.43</v>
      </c>
      <c r="AO71" s="3">
        <v>1.2</v>
      </c>
      <c r="AP71" s="3">
        <v>0.26</v>
      </c>
      <c r="AQ71" s="3">
        <v>49.182642500000007</v>
      </c>
      <c r="AR71" s="3">
        <v>2.7247000000000003</v>
      </c>
      <c r="AS71" s="3">
        <v>17.098199999999999</v>
      </c>
      <c r="AT71" s="3">
        <v>4.1475</v>
      </c>
      <c r="AU71" s="3">
        <v>0.32120000000000004</v>
      </c>
      <c r="AV71" s="3">
        <v>0.1401</v>
      </c>
      <c r="AW71" s="3">
        <v>19.819099999999999</v>
      </c>
      <c r="AX71" s="3">
        <v>5.0933333333331472</v>
      </c>
      <c r="AY71" s="3">
        <v>0.12777250000000001</v>
      </c>
      <c r="AZ71" s="3">
        <v>0.11413375000000001</v>
      </c>
      <c r="BA71" s="3">
        <v>0.24190624999999999</v>
      </c>
      <c r="BB71" s="3">
        <v>209.7448362181218</v>
      </c>
      <c r="BC71" s="3">
        <v>0</v>
      </c>
      <c r="BD71" s="3">
        <v>5.9424999999999992E-2</v>
      </c>
      <c r="BE71" s="3">
        <v>6.7625000000000005E-2</v>
      </c>
      <c r="BF71" s="3">
        <v>1.9657499999999999</v>
      </c>
      <c r="BG71" s="3">
        <v>0.20162499999999997</v>
      </c>
      <c r="BH71" s="3">
        <v>10.607425000000001</v>
      </c>
      <c r="BI71" s="3">
        <v>6.9850000000000009E-2</v>
      </c>
      <c r="BJ71" s="3">
        <v>0.48307500000000003</v>
      </c>
      <c r="BK71" s="3">
        <v>0</v>
      </c>
      <c r="BL71" s="3">
        <v>0.11509999999999999</v>
      </c>
      <c r="BM71" s="3">
        <v>0.22605</v>
      </c>
      <c r="BN71" s="3">
        <v>0.863425</v>
      </c>
      <c r="BO71" s="3">
        <v>0.13894999999999999</v>
      </c>
      <c r="BP71" s="3">
        <v>0.16464999999999999</v>
      </c>
      <c r="BQ71" s="3">
        <v>9.3674999999999994E-2</v>
      </c>
      <c r="BR71" s="3">
        <v>0.11074999999999999</v>
      </c>
      <c r="BS71" s="3">
        <v>0.2102</v>
      </c>
      <c r="BT71" s="3">
        <v>4.9575000000000008E-2</v>
      </c>
      <c r="BU71" s="3">
        <v>15.604300000000009</v>
      </c>
      <c r="BV71" s="3">
        <v>43.987949045147715</v>
      </c>
      <c r="BW71" s="3">
        <v>6.5485501160099462</v>
      </c>
      <c r="BX71" s="3">
        <v>36.311633770942507</v>
      </c>
      <c r="BY71" s="3">
        <v>9.9194001539106065</v>
      </c>
      <c r="BZ71" s="3">
        <v>4.7917402465697485</v>
      </c>
      <c r="CA71" s="3">
        <v>2.2304079471567668</v>
      </c>
      <c r="CB71" s="3">
        <v>9.4349546457048952</v>
      </c>
      <c r="CC71" s="3">
        <v>6.1150798600727985</v>
      </c>
      <c r="CD71" s="3">
        <v>9.2274715367075402</v>
      </c>
      <c r="CE71" s="3">
        <v>9.3148996839297418</v>
      </c>
      <c r="CF71" s="3">
        <v>24.166051617026703</v>
      </c>
      <c r="CG71" s="3">
        <v>1433.2376439341031</v>
      </c>
      <c r="CH71" s="3">
        <v>20.17495266502015</v>
      </c>
      <c r="CI71" s="3">
        <v>123.45140126195669</v>
      </c>
      <c r="CJ71" s="3">
        <v>35.104062017412524</v>
      </c>
      <c r="CK71" s="3">
        <v>8.1827000000000005</v>
      </c>
      <c r="CL71" s="3">
        <v>3.6003850000000002</v>
      </c>
      <c r="CM71" s="3">
        <v>7.1673000000000001E-2</v>
      </c>
      <c r="CN71" s="3">
        <v>0.13562950000000001</v>
      </c>
      <c r="CO71" s="3">
        <v>43.481300000000005</v>
      </c>
      <c r="CP71" s="3">
        <v>5.6937499999999996</v>
      </c>
      <c r="CQ71" s="3">
        <v>3.6900550000000005</v>
      </c>
      <c r="CR71" s="3">
        <v>3.0188199999999998</v>
      </c>
      <c r="CS71" s="3">
        <v>8.6742500000000007</v>
      </c>
      <c r="CT71" s="3">
        <v>0.75944</v>
      </c>
      <c r="CU71" s="3">
        <v>6.5</v>
      </c>
      <c r="CV71" s="3">
        <v>7</v>
      </c>
      <c r="CW71" s="3">
        <v>6.65</v>
      </c>
      <c r="CX71" s="3">
        <v>26.799999999999997</v>
      </c>
      <c r="CY71" s="3">
        <v>6.65</v>
      </c>
      <c r="CZ71" s="3">
        <v>4.7017543859649118</v>
      </c>
      <c r="DA71">
        <v>6.65</v>
      </c>
      <c r="DB71">
        <v>6.5</v>
      </c>
      <c r="DC71">
        <v>6.65</v>
      </c>
      <c r="DD71">
        <v>6.1</v>
      </c>
      <c r="DE71">
        <v>5.7</v>
      </c>
      <c r="DF71">
        <v>6.5</v>
      </c>
      <c r="DG71">
        <v>7</v>
      </c>
      <c r="DH71">
        <v>6.8</v>
      </c>
      <c r="DI71">
        <v>6.8</v>
      </c>
      <c r="DJ71">
        <v>6.8</v>
      </c>
      <c r="DK71">
        <v>6.5</v>
      </c>
      <c r="DL71">
        <v>6.8</v>
      </c>
      <c r="DM71">
        <v>6.2</v>
      </c>
      <c r="DN71">
        <v>5.4</v>
      </c>
      <c r="DO71" t="s">
        <v>130</v>
      </c>
      <c r="DP71" t="s">
        <v>130</v>
      </c>
      <c r="DQ71" t="str">
        <f t="shared" si="1"/>
        <v>A</v>
      </c>
      <c r="DR71" s="12" t="s">
        <v>384</v>
      </c>
      <c r="DS71" s="12" t="s">
        <v>403</v>
      </c>
      <c r="DW71">
        <v>6.7897826409645399</v>
      </c>
      <c r="DX71" t="s">
        <v>409</v>
      </c>
    </row>
    <row r="72" spans="1:128" x14ac:dyDescent="0.4">
      <c r="A72">
        <v>71</v>
      </c>
      <c r="B72" t="s">
        <v>296</v>
      </c>
      <c r="C72" t="s">
        <v>291</v>
      </c>
      <c r="D72" t="s">
        <v>297</v>
      </c>
      <c r="E72" t="s">
        <v>298</v>
      </c>
      <c r="F72" t="s">
        <v>115</v>
      </c>
      <c r="G72" t="s">
        <v>116</v>
      </c>
      <c r="H72" t="s">
        <v>117</v>
      </c>
      <c r="I72" t="s">
        <v>183</v>
      </c>
      <c r="J72" s="3">
        <v>30.867447021931</v>
      </c>
      <c r="K72" s="3">
        <v>3.9959125761149501</v>
      </c>
      <c r="L72" s="3">
        <v>27.272343737821299</v>
      </c>
      <c r="M72" s="3">
        <v>0.15542162588545</v>
      </c>
      <c r="N72" s="3">
        <v>1.3869271079831</v>
      </c>
      <c r="O72" s="3">
        <v>2.0851543695169799</v>
      </c>
      <c r="P72" s="3">
        <v>5.1884279361155796</v>
      </c>
      <c r="Q72" s="3">
        <v>0.93871724911004595</v>
      </c>
      <c r="R72" s="3">
        <v>5.6243980493685299</v>
      </c>
      <c r="S72" s="3">
        <v>0.89468544561006202</v>
      </c>
      <c r="T72" s="10">
        <f>VLOOKUP(B72,'[1]所有数据232-114'!$A$2:$X$1700,24,0)</f>
        <v>6.8430435532912597</v>
      </c>
      <c r="U72" t="s">
        <v>296</v>
      </c>
      <c r="V72" t="s">
        <v>196</v>
      </c>
      <c r="W72">
        <v>8</v>
      </c>
      <c r="X72" t="s">
        <v>120</v>
      </c>
      <c r="Z72" t="s">
        <v>121</v>
      </c>
      <c r="AA72">
        <v>6</v>
      </c>
      <c r="AB72" t="s">
        <v>129</v>
      </c>
      <c r="AC72">
        <v>8</v>
      </c>
      <c r="AD72" t="s">
        <v>123</v>
      </c>
      <c r="AE72">
        <v>7</v>
      </c>
      <c r="AF72" t="s">
        <v>135</v>
      </c>
      <c r="AG72">
        <v>5</v>
      </c>
      <c r="AH72">
        <v>69.75</v>
      </c>
      <c r="AI72">
        <v>21.6</v>
      </c>
      <c r="AJ72">
        <v>19.216000000000001</v>
      </c>
      <c r="AK72">
        <v>9.6347225758990458</v>
      </c>
      <c r="AL72">
        <v>8.2499999999999574</v>
      </c>
      <c r="AM72">
        <v>0.17</v>
      </c>
      <c r="AN72">
        <v>0.46</v>
      </c>
      <c r="AO72">
        <v>1.84</v>
      </c>
      <c r="AP72">
        <v>0.37</v>
      </c>
      <c r="AQ72">
        <v>49.496452499999997</v>
      </c>
      <c r="AR72">
        <v>2.6368</v>
      </c>
      <c r="AS72">
        <v>9.7705000000000002</v>
      </c>
      <c r="AT72">
        <v>2.7448000000000001</v>
      </c>
      <c r="AU72">
        <v>0.37790000000000001</v>
      </c>
      <c r="AV72">
        <v>8.7600000000000011E-2</v>
      </c>
      <c r="AW72">
        <v>10.115399999999999</v>
      </c>
      <c r="AX72">
        <v>6.0144444444445195</v>
      </c>
      <c r="AY72">
        <v>8.9358750000000001E-2</v>
      </c>
      <c r="AZ72">
        <v>6.2671250000000012E-2</v>
      </c>
      <c r="BA72">
        <v>0.15203</v>
      </c>
      <c r="BB72">
        <v>124.22121516521604</v>
      </c>
      <c r="BC72">
        <v>0</v>
      </c>
      <c r="BD72">
        <v>0.76992500000000008</v>
      </c>
      <c r="BE72">
        <v>0</v>
      </c>
      <c r="BF72">
        <v>1.7490999999999999</v>
      </c>
      <c r="BG72">
        <v>0.25790000000000002</v>
      </c>
      <c r="BH72">
        <v>7.6052999999999997</v>
      </c>
      <c r="BI72">
        <v>0.1198</v>
      </c>
      <c r="BJ72">
        <v>0.64745000000000008</v>
      </c>
      <c r="BK72">
        <v>0.55575000000000008</v>
      </c>
      <c r="BL72">
        <v>0.22034999999999999</v>
      </c>
      <c r="BM72">
        <v>0.40777500000000005</v>
      </c>
      <c r="BN72">
        <v>2.7374749999999999</v>
      </c>
      <c r="BO72">
        <v>0</v>
      </c>
      <c r="BP72">
        <v>0.41162500000000002</v>
      </c>
      <c r="BQ72">
        <v>0</v>
      </c>
      <c r="BR72">
        <v>0.33509999999999995</v>
      </c>
      <c r="BS72">
        <v>0</v>
      </c>
      <c r="BT72">
        <v>0.20674999999999996</v>
      </c>
      <c r="BU72">
        <v>16.674900000000001</v>
      </c>
      <c r="BV72">
        <v>31.317886757046686</v>
      </c>
      <c r="BW72">
        <v>9.7673320165779707</v>
      </c>
      <c r="BX72">
        <v>26.38155237688288</v>
      </c>
      <c r="BY72">
        <v>9.7798560334188931</v>
      </c>
      <c r="BZ72">
        <v>6.4867576443027417</v>
      </c>
      <c r="CA72">
        <v>3.4239618599119708</v>
      </c>
      <c r="CB72">
        <v>12.648114061692279</v>
      </c>
      <c r="CC72">
        <v>10.542581298687329</v>
      </c>
      <c r="CD72">
        <v>11.552842129797021</v>
      </c>
      <c r="CE72">
        <v>29.987934058644427</v>
      </c>
      <c r="CF72">
        <v>18.69885735117029</v>
      </c>
      <c r="CG72">
        <v>2439.8855168364407</v>
      </c>
      <c r="CH72">
        <v>27.598294314974581</v>
      </c>
      <c r="CI72">
        <v>78.082769838084531</v>
      </c>
      <c r="CJ72">
        <v>45.675259994995685</v>
      </c>
      <c r="CK72">
        <v>12.622849999999998</v>
      </c>
      <c r="CL72">
        <v>3.3769100000000005</v>
      </c>
      <c r="CM72">
        <v>0.186696</v>
      </c>
      <c r="CN72">
        <v>0.19135850000000001</v>
      </c>
      <c r="CO72">
        <v>48.068000000000005</v>
      </c>
      <c r="CP72">
        <v>5.6101000000000001</v>
      </c>
      <c r="CQ72">
        <v>3.2740049999999998</v>
      </c>
      <c r="CR72">
        <v>2.8788299999999998</v>
      </c>
      <c r="CS72">
        <v>8.610850000000001</v>
      </c>
      <c r="CT72">
        <v>0.78109000000000006</v>
      </c>
      <c r="CU72">
        <v>6.73</v>
      </c>
      <c r="CV72">
        <v>6.6</v>
      </c>
      <c r="CW72">
        <v>6.37</v>
      </c>
      <c r="CX72">
        <v>26.369999999999997</v>
      </c>
      <c r="CY72">
        <v>6.67</v>
      </c>
      <c r="CZ72">
        <v>4.5231560891938249</v>
      </c>
      <c r="DA72">
        <v>6.67</v>
      </c>
      <c r="DB72">
        <v>6.67</v>
      </c>
      <c r="DC72">
        <v>6.6</v>
      </c>
      <c r="DD72">
        <v>6.03</v>
      </c>
      <c r="DE72">
        <v>5.83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 t="s">
        <v>145</v>
      </c>
      <c r="DQ72" t="str">
        <f t="shared" si="1"/>
        <v>B</v>
      </c>
      <c r="DR72" s="12" t="s">
        <v>386</v>
      </c>
      <c r="DS72" s="12" t="s">
        <v>386</v>
      </c>
      <c r="DW72">
        <v>6.8430435532912597</v>
      </c>
      <c r="DX72" t="s">
        <v>419</v>
      </c>
    </row>
    <row r="73" spans="1:128" x14ac:dyDescent="0.4">
      <c r="A73">
        <v>72</v>
      </c>
      <c r="B73" t="s">
        <v>299</v>
      </c>
      <c r="C73" t="s">
        <v>291</v>
      </c>
      <c r="D73" t="s">
        <v>297</v>
      </c>
      <c r="E73" t="s">
        <v>298</v>
      </c>
      <c r="F73" t="s">
        <v>115</v>
      </c>
      <c r="G73" t="s">
        <v>116</v>
      </c>
      <c r="H73" t="s">
        <v>127</v>
      </c>
      <c r="I73" t="s">
        <v>186</v>
      </c>
      <c r="J73" s="3">
        <v>31.731869515599101</v>
      </c>
      <c r="K73" s="3">
        <v>3.4946826287142501</v>
      </c>
      <c r="L73" s="3">
        <v>28.118429442686899</v>
      </c>
      <c r="M73" s="3">
        <v>0.14320772777371699</v>
      </c>
      <c r="N73" s="3">
        <v>1.8762041273755501</v>
      </c>
      <c r="O73" s="3">
        <v>1.9959779332416201</v>
      </c>
      <c r="P73" s="3">
        <v>5.2101426909238002</v>
      </c>
      <c r="Q73" s="3">
        <v>0.94103259224593505</v>
      </c>
      <c r="R73" s="3">
        <v>5.20695584277221</v>
      </c>
      <c r="S73" s="3">
        <v>1.3118787814053601</v>
      </c>
      <c r="T73" s="10">
        <f>VLOOKUP(B73,'[1]所有数据232-114'!$A$2:$X$1700,24,0)</f>
        <v>6.9454659389034896</v>
      </c>
      <c r="U73" t="s">
        <v>299</v>
      </c>
      <c r="V73" t="s">
        <v>196</v>
      </c>
      <c r="W73">
        <v>8</v>
      </c>
      <c r="X73" t="s">
        <v>120</v>
      </c>
      <c r="Z73" t="s">
        <v>154</v>
      </c>
      <c r="AA73">
        <v>5</v>
      </c>
      <c r="AB73" t="s">
        <v>163</v>
      </c>
      <c r="AC73">
        <v>7</v>
      </c>
      <c r="AD73" t="s">
        <v>156</v>
      </c>
      <c r="AE73">
        <v>8</v>
      </c>
      <c r="AF73" t="s">
        <v>157</v>
      </c>
      <c r="AG73">
        <v>7</v>
      </c>
      <c r="AH73">
        <v>74.599999999999994</v>
      </c>
      <c r="AI73">
        <v>24.6</v>
      </c>
      <c r="AJ73">
        <v>16.8995</v>
      </c>
      <c r="AK73">
        <v>8.0491186373539314</v>
      </c>
      <c r="AL73">
        <v>8.3499999999999908</v>
      </c>
      <c r="AM73">
        <v>0.16</v>
      </c>
      <c r="AN73">
        <v>0.52</v>
      </c>
      <c r="AO73">
        <v>1.7</v>
      </c>
      <c r="AP73">
        <v>0.33</v>
      </c>
      <c r="AQ73">
        <v>43.141800000000011</v>
      </c>
      <c r="AR73">
        <v>2.4152000000000005</v>
      </c>
      <c r="AS73">
        <v>9.8231999999999999</v>
      </c>
      <c r="AT73">
        <v>3.1106999999999996</v>
      </c>
      <c r="AU73">
        <v>0.37490000000000001</v>
      </c>
      <c r="AV73">
        <v>8.199999999999999E-2</v>
      </c>
      <c r="AW73">
        <v>9.9394000000000009</v>
      </c>
      <c r="AX73">
        <v>6.2544444444445926</v>
      </c>
      <c r="AY73">
        <v>0.1095575</v>
      </c>
      <c r="AZ73">
        <v>7.8213749999999999E-2</v>
      </c>
      <c r="BA73">
        <v>0.18777125</v>
      </c>
      <c r="BB73">
        <v>114.63167367272366</v>
      </c>
      <c r="BC73">
        <v>0</v>
      </c>
      <c r="BD73">
        <v>0.42830000000000007</v>
      </c>
      <c r="BE73">
        <v>0</v>
      </c>
      <c r="BF73">
        <v>1.7229500000000002</v>
      </c>
      <c r="BG73">
        <v>0</v>
      </c>
      <c r="BH73">
        <v>7.1775250000000002</v>
      </c>
      <c r="BI73">
        <v>0.111425</v>
      </c>
      <c r="BJ73">
        <v>0.66925000000000001</v>
      </c>
      <c r="BK73">
        <v>1.9042249999999998</v>
      </c>
      <c r="BL73">
        <v>0.18557500000000002</v>
      </c>
      <c r="BM73">
        <v>0.24327500000000002</v>
      </c>
      <c r="BN73">
        <v>2.6041750000000001</v>
      </c>
      <c r="BO73">
        <v>0</v>
      </c>
      <c r="BP73">
        <v>0.46974999999999995</v>
      </c>
      <c r="BQ73">
        <v>0</v>
      </c>
      <c r="BR73">
        <v>0</v>
      </c>
      <c r="BS73">
        <v>0</v>
      </c>
      <c r="BT73">
        <v>0</v>
      </c>
      <c r="BU73">
        <v>15.826650000000001</v>
      </c>
      <c r="BV73">
        <v>31.428023703387474</v>
      </c>
      <c r="BW73">
        <v>9.5140209772689754</v>
      </c>
      <c r="BX73">
        <v>27.934319783084554</v>
      </c>
      <c r="BY73">
        <v>9.110094287275281</v>
      </c>
      <c r="BZ73">
        <v>5.3483995732428404</v>
      </c>
      <c r="CA73">
        <v>2.8813269815951306</v>
      </c>
      <c r="CB73">
        <v>11.87241138604282</v>
      </c>
      <c r="CC73">
        <v>12.169199285463506</v>
      </c>
      <c r="CD73">
        <v>10.874877141347017</v>
      </c>
      <c r="CE73">
        <v>32.74304310283555</v>
      </c>
      <c r="CF73">
        <v>19.500329633416722</v>
      </c>
      <c r="CG73">
        <v>2810.0673200072933</v>
      </c>
      <c r="CH73">
        <v>26.281675190570844</v>
      </c>
      <c r="CI73">
        <v>84.372444127334347</v>
      </c>
      <c r="CJ73">
        <v>37.483495142786438</v>
      </c>
      <c r="CK73">
        <v>9.7975999999999992</v>
      </c>
      <c r="CL73">
        <v>2.586185</v>
      </c>
      <c r="CM73">
        <v>0.17310200000000001</v>
      </c>
      <c r="CN73">
        <v>0.20657800000000001</v>
      </c>
      <c r="CO73">
        <v>43.953699999999998</v>
      </c>
      <c r="CP73">
        <v>4.0223050000000002</v>
      </c>
      <c r="CQ73">
        <v>3.3608249999999997</v>
      </c>
      <c r="CR73">
        <v>2.8523649999999998</v>
      </c>
      <c r="CS73">
        <v>9.0541499999999999</v>
      </c>
      <c r="CT73">
        <v>0.80432000000000003</v>
      </c>
      <c r="CU73">
        <v>6.63</v>
      </c>
      <c r="CV73">
        <v>6.58</v>
      </c>
      <c r="CW73">
        <v>6.5</v>
      </c>
      <c r="CX73">
        <v>26.21</v>
      </c>
      <c r="CY73">
        <v>6.5</v>
      </c>
      <c r="CZ73">
        <v>4.442372881355932</v>
      </c>
      <c r="DA73">
        <v>6.4</v>
      </c>
      <c r="DB73">
        <v>6.48</v>
      </c>
      <c r="DC73">
        <v>6.48</v>
      </c>
      <c r="DD73">
        <v>6.1</v>
      </c>
      <c r="DE73">
        <v>5.9</v>
      </c>
      <c r="DF73">
        <v>6.5</v>
      </c>
      <c r="DG73">
        <v>6.5</v>
      </c>
      <c r="DH73">
        <v>6.5</v>
      </c>
      <c r="DI73">
        <v>6.2</v>
      </c>
      <c r="DJ73">
        <v>6.3</v>
      </c>
      <c r="DK73">
        <v>6.6</v>
      </c>
      <c r="DL73">
        <v>6.6</v>
      </c>
      <c r="DM73">
        <v>6.2</v>
      </c>
      <c r="DN73">
        <v>5.6</v>
      </c>
      <c r="DO73" t="s">
        <v>130</v>
      </c>
      <c r="DP73" t="s">
        <v>130</v>
      </c>
      <c r="DQ73" t="str">
        <f t="shared" si="1"/>
        <v>A</v>
      </c>
      <c r="DR73" s="12" t="s">
        <v>384</v>
      </c>
      <c r="DS73" s="12" t="s">
        <v>384</v>
      </c>
      <c r="DW73">
        <v>6.9454659389034896</v>
      </c>
      <c r="DX73" t="s">
        <v>408</v>
      </c>
    </row>
    <row r="74" spans="1:128" x14ac:dyDescent="0.4">
      <c r="A74">
        <v>73</v>
      </c>
      <c r="B74" t="s">
        <v>300</v>
      </c>
      <c r="C74" t="s">
        <v>291</v>
      </c>
      <c r="D74" t="s">
        <v>297</v>
      </c>
      <c r="E74" t="s">
        <v>298</v>
      </c>
      <c r="F74" t="s">
        <v>115</v>
      </c>
      <c r="G74" t="s">
        <v>116</v>
      </c>
      <c r="H74" t="s">
        <v>132</v>
      </c>
      <c r="J74" s="3">
        <v>24.912173105114299</v>
      </c>
      <c r="K74" s="3">
        <v>3.45482285408541</v>
      </c>
      <c r="L74" s="3">
        <v>22.947351928381199</v>
      </c>
      <c r="M74" s="3">
        <v>0.165443052149428</v>
      </c>
      <c r="N74" s="3">
        <v>1.6331720204787501</v>
      </c>
      <c r="O74" s="3">
        <v>2.18736909397462</v>
      </c>
      <c r="P74" s="3">
        <v>5.2325689234863697</v>
      </c>
      <c r="Q74" s="3">
        <v>1.03808545455922</v>
      </c>
      <c r="R74" s="3">
        <v>5.0863727338394797</v>
      </c>
      <c r="S74" s="3">
        <v>1.3340114573094699</v>
      </c>
      <c r="T74" s="10">
        <f>VLOOKUP(B74,'[1]所有数据232-114'!$A$2:$X$1700,24,0)</f>
        <v>6.2195465922806497</v>
      </c>
      <c r="U74" t="s">
        <v>300</v>
      </c>
      <c r="V74" t="s">
        <v>301</v>
      </c>
      <c r="W74">
        <v>7.5</v>
      </c>
      <c r="X74" t="s">
        <v>120</v>
      </c>
      <c r="Z74" t="s">
        <v>133</v>
      </c>
      <c r="AA74">
        <v>7</v>
      </c>
      <c r="AB74" t="s">
        <v>129</v>
      </c>
      <c r="AC74">
        <v>8</v>
      </c>
      <c r="AD74" t="s">
        <v>134</v>
      </c>
      <c r="AE74">
        <v>6</v>
      </c>
      <c r="AF74" t="s">
        <v>179</v>
      </c>
      <c r="AG74">
        <v>4</v>
      </c>
      <c r="AH74">
        <v>59.75</v>
      </c>
      <c r="AI74">
        <v>19.5</v>
      </c>
      <c r="AJ74">
        <v>12.7125</v>
      </c>
      <c r="AK74">
        <v>9.973120561355854</v>
      </c>
      <c r="AL74">
        <v>10.024999999999995</v>
      </c>
      <c r="AM74">
        <v>0.17</v>
      </c>
      <c r="AN74">
        <v>0.46</v>
      </c>
      <c r="AO74">
        <v>2.6</v>
      </c>
      <c r="AP74">
        <v>0.37</v>
      </c>
      <c r="AQ74">
        <v>51.379312500000005</v>
      </c>
      <c r="AR74">
        <v>2.3341000000000003</v>
      </c>
      <c r="AS74">
        <v>11.8873</v>
      </c>
      <c r="AT74">
        <v>3.8604000000000003</v>
      </c>
      <c r="AU74">
        <v>0.45279999999999998</v>
      </c>
      <c r="AV74">
        <v>0.1467</v>
      </c>
      <c r="AW74">
        <v>12.2821</v>
      </c>
      <c r="AX74">
        <v>6.3377777777778501</v>
      </c>
      <c r="AY74">
        <v>0.1802725</v>
      </c>
      <c r="AZ74">
        <v>0.13628499999999999</v>
      </c>
      <c r="BA74">
        <v>0.31655749999999999</v>
      </c>
      <c r="BB74">
        <v>135.61973391618477</v>
      </c>
      <c r="BC74">
        <v>0.1812</v>
      </c>
      <c r="BD74">
        <v>0.26622499999999999</v>
      </c>
      <c r="BE74">
        <v>0.22065000000000001</v>
      </c>
      <c r="BF74">
        <v>2.9570749999999997</v>
      </c>
      <c r="BG74">
        <v>0</v>
      </c>
      <c r="BH74">
        <v>10.446975</v>
      </c>
      <c r="BI74">
        <v>9.8275000000000001E-2</v>
      </c>
      <c r="BJ74">
        <v>0.80057500000000004</v>
      </c>
      <c r="BK74">
        <v>0.37355000000000005</v>
      </c>
      <c r="BL74">
        <v>0.20672499999999999</v>
      </c>
      <c r="BM74">
        <v>0.35844999999999999</v>
      </c>
      <c r="BN74">
        <v>1.2691249999999998</v>
      </c>
      <c r="BO74">
        <v>0.4587</v>
      </c>
      <c r="BP74">
        <v>0.50427499999999992</v>
      </c>
      <c r="BQ74">
        <v>0.16527500000000001</v>
      </c>
      <c r="BR74">
        <v>0.32829999999999998</v>
      </c>
      <c r="BS74">
        <v>0</v>
      </c>
      <c r="BT74">
        <v>0.10482499999999999</v>
      </c>
      <c r="BU74">
        <v>20.435749999999999</v>
      </c>
      <c r="BV74">
        <v>48.031737080355626</v>
      </c>
      <c r="BW74">
        <v>10.465256157037892</v>
      </c>
      <c r="BX74">
        <v>38.996488574510352</v>
      </c>
      <c r="BY74">
        <v>8.1496025007547779</v>
      </c>
      <c r="BZ74">
        <v>5.8477122459526161</v>
      </c>
      <c r="CA74">
        <v>3.3746980380085247</v>
      </c>
      <c r="CB74">
        <v>12.729293092713753</v>
      </c>
      <c r="CC74">
        <v>10.726776102904395</v>
      </c>
      <c r="CD74">
        <v>11.373327602519822</v>
      </c>
      <c r="CE74">
        <v>27.898632470994347</v>
      </c>
      <c r="CF74">
        <v>24.806250470019265</v>
      </c>
      <c r="CG74">
        <v>2500.8626864186426</v>
      </c>
      <c r="CH74">
        <v>29.87263329250726</v>
      </c>
      <c r="CI74">
        <v>97.70411973911078</v>
      </c>
      <c r="CJ74">
        <v>44.816696712103422</v>
      </c>
      <c r="CK74">
        <v>13.586199999999998</v>
      </c>
      <c r="CL74">
        <v>3.0154399999999999</v>
      </c>
      <c r="CM74">
        <v>0.127245</v>
      </c>
      <c r="CN74">
        <v>0.15117750000000002</v>
      </c>
      <c r="CO74">
        <v>63.630999999999993</v>
      </c>
      <c r="CP74">
        <v>7.7213500000000002</v>
      </c>
      <c r="CQ74">
        <v>2.9487649999999999</v>
      </c>
      <c r="CR74">
        <v>2.3358049999999997</v>
      </c>
      <c r="CS74">
        <v>7.6475</v>
      </c>
      <c r="CT74">
        <v>0.72048000000000001</v>
      </c>
      <c r="CU74">
        <v>6.25</v>
      </c>
      <c r="CV74">
        <v>5.95</v>
      </c>
      <c r="CW74">
        <v>6.05</v>
      </c>
      <c r="CX74">
        <v>23.83</v>
      </c>
      <c r="CY74">
        <v>5.58</v>
      </c>
      <c r="CZ74">
        <v>3.9519071310116081</v>
      </c>
      <c r="DA74">
        <v>5.83</v>
      </c>
      <c r="DB74">
        <v>6.03</v>
      </c>
      <c r="DC74">
        <v>5.98</v>
      </c>
      <c r="DD74">
        <v>6.05</v>
      </c>
      <c r="DE74">
        <v>6.03</v>
      </c>
      <c r="DF74">
        <v>6.2</v>
      </c>
      <c r="DG74">
        <v>5.6</v>
      </c>
      <c r="DH74">
        <v>6</v>
      </c>
      <c r="DI74">
        <v>5.5</v>
      </c>
      <c r="DJ74">
        <v>5.8</v>
      </c>
      <c r="DK74">
        <v>6.8</v>
      </c>
      <c r="DL74">
        <v>6.6</v>
      </c>
      <c r="DM74">
        <v>6</v>
      </c>
      <c r="DN74">
        <v>5.5</v>
      </c>
      <c r="DO74" t="s">
        <v>125</v>
      </c>
      <c r="DP74" t="s">
        <v>145</v>
      </c>
      <c r="DQ74" t="str">
        <f t="shared" si="1"/>
        <v>C</v>
      </c>
      <c r="DR74" s="12" t="s">
        <v>388</v>
      </c>
      <c r="DS74" s="12" t="s">
        <v>386</v>
      </c>
      <c r="DW74">
        <v>6.2195465922806497</v>
      </c>
      <c r="DX74" t="s">
        <v>405</v>
      </c>
    </row>
    <row r="75" spans="1:128" x14ac:dyDescent="0.4">
      <c r="A75">
        <v>74</v>
      </c>
      <c r="B75" t="s">
        <v>302</v>
      </c>
      <c r="C75" t="s">
        <v>291</v>
      </c>
      <c r="D75" t="s">
        <v>292</v>
      </c>
      <c r="E75" t="s">
        <v>303</v>
      </c>
      <c r="F75" t="s">
        <v>115</v>
      </c>
      <c r="G75" t="s">
        <v>304</v>
      </c>
      <c r="H75" t="s">
        <v>117</v>
      </c>
      <c r="I75" t="s">
        <v>118</v>
      </c>
      <c r="J75" s="3">
        <v>29.273243862159799</v>
      </c>
      <c r="K75" s="3">
        <v>3.6324614715419199</v>
      </c>
      <c r="L75" s="3">
        <v>25.760922017053499</v>
      </c>
      <c r="M75" s="3">
        <v>0.19254302193981701</v>
      </c>
      <c r="N75" s="3">
        <v>1.4764725606444999</v>
      </c>
      <c r="O75" s="3">
        <v>2.43120197410241</v>
      </c>
      <c r="P75" s="3">
        <v>5.14371622578975</v>
      </c>
      <c r="Q75" s="3">
        <v>1.7289396852380601</v>
      </c>
      <c r="R75" s="3">
        <v>2.8424118379724499</v>
      </c>
      <c r="S75" s="3">
        <v>1.2712086879394799</v>
      </c>
      <c r="T75" s="10">
        <f>VLOOKUP(B75,'[1]所有数据232-114'!$A$2:$X$1700,24,0)</f>
        <v>6.6589363729655302</v>
      </c>
      <c r="U75" t="s">
        <v>302</v>
      </c>
      <c r="V75" t="s">
        <v>153</v>
      </c>
      <c r="W75">
        <v>9</v>
      </c>
      <c r="X75" t="s">
        <v>120</v>
      </c>
      <c r="Z75" t="s">
        <v>121</v>
      </c>
      <c r="AA75">
        <v>6</v>
      </c>
      <c r="AB75" t="s">
        <v>129</v>
      </c>
      <c r="AC75">
        <v>8</v>
      </c>
      <c r="AD75" t="s">
        <v>156</v>
      </c>
      <c r="AE75">
        <v>8</v>
      </c>
      <c r="AF75" t="s">
        <v>305</v>
      </c>
      <c r="AG75">
        <v>9.5</v>
      </c>
      <c r="AH75">
        <v>67.45</v>
      </c>
      <c r="AI75">
        <v>19.75</v>
      </c>
      <c r="AJ75">
        <v>15.469999999999999</v>
      </c>
      <c r="AK75">
        <v>9.336502277678747</v>
      </c>
      <c r="AL75">
        <v>8.2499999999999574</v>
      </c>
      <c r="AM75">
        <v>0.15</v>
      </c>
      <c r="AN75">
        <v>0.4</v>
      </c>
      <c r="AO75">
        <v>1.92</v>
      </c>
      <c r="AP75">
        <v>0.36</v>
      </c>
      <c r="AQ75">
        <v>48.711927500000002</v>
      </c>
      <c r="AR75">
        <v>4.2010000000000005</v>
      </c>
      <c r="AS75">
        <v>17.413600000000002</v>
      </c>
      <c r="AT75">
        <v>4.5281000000000002</v>
      </c>
      <c r="AU75">
        <v>0.32490000000000002</v>
      </c>
      <c r="AV75">
        <v>0.10870000000000002</v>
      </c>
      <c r="AW75">
        <v>22.3095</v>
      </c>
      <c r="AX75">
        <v>5.836666666666841</v>
      </c>
      <c r="AY75">
        <v>0.23653625</v>
      </c>
      <c r="AZ75">
        <v>0.1950325</v>
      </c>
      <c r="BA75">
        <v>0.43156875</v>
      </c>
      <c r="BB75">
        <v>235.15739390785961</v>
      </c>
      <c r="BC75">
        <v>0</v>
      </c>
      <c r="BD75">
        <v>0.23587500000000003</v>
      </c>
      <c r="BE75">
        <v>0.15102500000000002</v>
      </c>
      <c r="BF75">
        <v>1.7258749999999998</v>
      </c>
      <c r="BG75">
        <v>0.21210000000000001</v>
      </c>
      <c r="BH75">
        <v>11.718499999999999</v>
      </c>
      <c r="BI75">
        <v>6.9874999999999993E-2</v>
      </c>
      <c r="BJ75">
        <v>0.53510000000000002</v>
      </c>
      <c r="BK75">
        <v>0</v>
      </c>
      <c r="BL75">
        <v>0.12620000000000001</v>
      </c>
      <c r="BM75">
        <v>0.32592500000000002</v>
      </c>
      <c r="BN75">
        <v>2.7135500000000001</v>
      </c>
      <c r="BO75">
        <v>0</v>
      </c>
      <c r="BP75">
        <v>0.25792500000000002</v>
      </c>
      <c r="BQ75">
        <v>0.28257500000000002</v>
      </c>
      <c r="BR75">
        <v>0.59502500000000003</v>
      </c>
      <c r="BS75">
        <v>0</v>
      </c>
      <c r="BT75">
        <v>0.227025</v>
      </c>
      <c r="BU75">
        <v>20.329450000000005</v>
      </c>
      <c r="BV75">
        <v>41.981163356424268</v>
      </c>
      <c r="BW75">
        <v>8.4571208731954428</v>
      </c>
      <c r="BX75">
        <v>33.706875168183906</v>
      </c>
      <c r="BY75">
        <v>7.0679962012759301</v>
      </c>
      <c r="BZ75">
        <v>4.9821860120663422</v>
      </c>
      <c r="CA75">
        <v>0</v>
      </c>
      <c r="CB75">
        <v>8.3908899281368523</v>
      </c>
      <c r="CC75">
        <v>7.0406496830086178</v>
      </c>
      <c r="CD75">
        <v>7.5470821182869345</v>
      </c>
      <c r="CE75">
        <v>11.325368480545265</v>
      </c>
      <c r="CF75">
        <v>19.55107833721512</v>
      </c>
      <c r="CG75">
        <v>1869.2909260126289</v>
      </c>
      <c r="CH75">
        <v>25.209935314320226</v>
      </c>
      <c r="CI75">
        <v>112.60675887169799</v>
      </c>
      <c r="CJ75">
        <v>48.509614522457071</v>
      </c>
      <c r="CK75">
        <v>12.366149999999999</v>
      </c>
      <c r="CL75">
        <v>3.6190550000000004</v>
      </c>
      <c r="CM75">
        <v>0.207562</v>
      </c>
      <c r="CN75">
        <v>0.18477750000000001</v>
      </c>
      <c r="CO75">
        <v>50.791000000000004</v>
      </c>
      <c r="CP75">
        <v>3.4277449999999998</v>
      </c>
      <c r="CQ75">
        <v>3.5248150000000003</v>
      </c>
      <c r="CR75">
        <v>2.6262899999999996</v>
      </c>
      <c r="CS75">
        <v>8.2790999999999997</v>
      </c>
      <c r="CT75">
        <v>0.80362</v>
      </c>
      <c r="CU75">
        <v>7</v>
      </c>
      <c r="CV75">
        <v>6.6</v>
      </c>
      <c r="CW75">
        <v>6.6</v>
      </c>
      <c r="CX75">
        <v>27</v>
      </c>
      <c r="CY75">
        <v>6.8</v>
      </c>
      <c r="CZ75">
        <v>4.6551724137931032</v>
      </c>
      <c r="DA75">
        <v>6.6</v>
      </c>
      <c r="DB75">
        <v>6.57</v>
      </c>
      <c r="DC75">
        <v>6.57</v>
      </c>
      <c r="DD75">
        <v>6.13</v>
      </c>
      <c r="DE75">
        <v>5.8</v>
      </c>
      <c r="DF75">
        <v>6.8</v>
      </c>
      <c r="DG75">
        <v>6.8</v>
      </c>
      <c r="DH75">
        <v>6.8</v>
      </c>
      <c r="DI75">
        <v>6.9</v>
      </c>
      <c r="DJ75">
        <v>6.8</v>
      </c>
      <c r="DK75">
        <v>6.5</v>
      </c>
      <c r="DL75">
        <v>6.5</v>
      </c>
      <c r="DM75">
        <v>6.3</v>
      </c>
      <c r="DN75">
        <v>5.6</v>
      </c>
      <c r="DO75" t="s">
        <v>130</v>
      </c>
      <c r="DP75" t="s">
        <v>130</v>
      </c>
      <c r="DQ75" t="str">
        <f t="shared" si="1"/>
        <v>A</v>
      </c>
      <c r="DR75" s="12" t="s">
        <v>384</v>
      </c>
      <c r="DS75" s="12" t="s">
        <v>403</v>
      </c>
      <c r="DW75">
        <v>6.6589363729655302</v>
      </c>
      <c r="DX75" t="s">
        <v>407</v>
      </c>
    </row>
    <row r="76" spans="1:128" x14ac:dyDescent="0.4">
      <c r="A76">
        <v>75</v>
      </c>
      <c r="B76" t="s">
        <v>306</v>
      </c>
      <c r="C76" t="s">
        <v>291</v>
      </c>
      <c r="D76" t="s">
        <v>292</v>
      </c>
      <c r="E76" t="s">
        <v>303</v>
      </c>
      <c r="F76" t="s">
        <v>115</v>
      </c>
      <c r="G76" t="s">
        <v>304</v>
      </c>
      <c r="H76" t="s">
        <v>127</v>
      </c>
      <c r="I76" t="s">
        <v>128</v>
      </c>
      <c r="J76" s="3">
        <v>28.316385555912699</v>
      </c>
      <c r="K76" s="3">
        <v>3.4950757335126199</v>
      </c>
      <c r="L76" s="3">
        <v>25.532658936771998</v>
      </c>
      <c r="M76" s="3">
        <v>0.17573111092532101</v>
      </c>
      <c r="N76" s="3">
        <v>1.5156340977723299</v>
      </c>
      <c r="O76" s="3">
        <v>2.4824252110751601</v>
      </c>
      <c r="P76" s="3">
        <v>5.2010062731823101</v>
      </c>
      <c r="Q76" s="3">
        <v>1.7539172120555599</v>
      </c>
      <c r="R76" s="3">
        <v>2.6170440472808201</v>
      </c>
      <c r="S76" s="3">
        <v>1.4265522453947701</v>
      </c>
      <c r="T76" s="10">
        <f>VLOOKUP(B76,'[1]所有数据232-114'!$A$2:$X$1700,24,0)</f>
        <v>6.5812506819441401</v>
      </c>
      <c r="U76" t="s">
        <v>306</v>
      </c>
      <c r="V76" t="s">
        <v>153</v>
      </c>
      <c r="W76">
        <v>9</v>
      </c>
      <c r="X76" t="s">
        <v>120</v>
      </c>
      <c r="Z76" t="s">
        <v>307</v>
      </c>
      <c r="AA76">
        <v>4.5</v>
      </c>
      <c r="AB76" t="s">
        <v>155</v>
      </c>
      <c r="AC76">
        <v>7.5</v>
      </c>
      <c r="AD76" t="s">
        <v>123</v>
      </c>
      <c r="AE76">
        <v>7</v>
      </c>
      <c r="AF76" t="s">
        <v>184</v>
      </c>
      <c r="AG76">
        <v>8</v>
      </c>
      <c r="AH76">
        <v>68.650000000000006</v>
      </c>
      <c r="AI76">
        <v>18.649999999999999</v>
      </c>
      <c r="AJ76">
        <v>13.1</v>
      </c>
      <c r="AK76">
        <v>7.883880825057294</v>
      </c>
      <c r="AL76">
        <v>8.1999999999999851</v>
      </c>
      <c r="AM76">
        <v>0.15</v>
      </c>
      <c r="AN76">
        <v>0.33</v>
      </c>
      <c r="AO76">
        <v>1.94</v>
      </c>
      <c r="AP76">
        <v>0.39</v>
      </c>
      <c r="AQ76">
        <v>37.571672500000005</v>
      </c>
      <c r="AR76">
        <v>4.2064000000000004</v>
      </c>
      <c r="AS76">
        <v>17.867999999999999</v>
      </c>
      <c r="AT76">
        <v>5.2023999999999999</v>
      </c>
      <c r="AU76">
        <v>0.39169999999999999</v>
      </c>
      <c r="AV76">
        <v>0.12759999999999999</v>
      </c>
      <c r="AW76">
        <v>20.951000000000001</v>
      </c>
      <c r="AX76">
        <v>5.5677777777778674</v>
      </c>
      <c r="AY76">
        <v>0.32304374999999996</v>
      </c>
      <c r="AZ76">
        <v>0.25570625000000002</v>
      </c>
      <c r="BA76">
        <v>0.57874999999999999</v>
      </c>
      <c r="BB76">
        <v>220.3152732786815</v>
      </c>
      <c r="BC76">
        <v>2.6000000000000002E-2</v>
      </c>
      <c r="BD76">
        <v>0.26800000000000002</v>
      </c>
      <c r="BE76">
        <v>0.18899999999999997</v>
      </c>
      <c r="BF76">
        <v>2.6537250000000001</v>
      </c>
      <c r="BG76">
        <v>0.28355000000000002</v>
      </c>
      <c r="BH76">
        <v>11.389875000000002</v>
      </c>
      <c r="BI76">
        <v>5.9350000000000007E-2</v>
      </c>
      <c r="BJ76">
        <v>0.49450000000000005</v>
      </c>
      <c r="BK76">
        <v>0.21382500000000002</v>
      </c>
      <c r="BL76">
        <v>0.122525</v>
      </c>
      <c r="BM76">
        <v>0.36117500000000002</v>
      </c>
      <c r="BN76">
        <v>1.40855</v>
      </c>
      <c r="BO76">
        <v>0.60089999999999999</v>
      </c>
      <c r="BP76">
        <v>0.1331</v>
      </c>
      <c r="BQ76">
        <v>7.0499999999999993E-2</v>
      </c>
      <c r="BR76">
        <v>0.27797499999999997</v>
      </c>
      <c r="BS76">
        <v>0</v>
      </c>
      <c r="BT76">
        <v>4.9450000000000001E-2</v>
      </c>
      <c r="BU76">
        <v>19.294050000000002</v>
      </c>
      <c r="BV76">
        <v>45.9937063242607</v>
      </c>
      <c r="BW76">
        <v>8.1267777307099429</v>
      </c>
      <c r="BX76">
        <v>37.070178852561668</v>
      </c>
      <c r="BY76">
        <v>6.4460940282579031</v>
      </c>
      <c r="BZ76">
        <v>5.373973643574411</v>
      </c>
      <c r="CA76">
        <v>2.1780844950124552</v>
      </c>
      <c r="CB76">
        <v>9.0796363807667149</v>
      </c>
      <c r="CC76">
        <v>7.3983593597632131</v>
      </c>
      <c r="CD76">
        <v>8.1525306021308257</v>
      </c>
      <c r="CE76">
        <v>36.367601713607357</v>
      </c>
      <c r="CF76">
        <v>21.11352169449184</v>
      </c>
      <c r="CG76">
        <v>2089.9171219571072</v>
      </c>
      <c r="CH76">
        <v>21.53058207751311</v>
      </c>
      <c r="CI76">
        <v>112.44449024726828</v>
      </c>
      <c r="CJ76">
        <v>38.93938264163684</v>
      </c>
      <c r="CK76">
        <v>10.0459</v>
      </c>
      <c r="CL76">
        <v>3.7910149999999998</v>
      </c>
      <c r="CM76">
        <v>0.18810199999999999</v>
      </c>
      <c r="CN76">
        <v>0.17744650000000001</v>
      </c>
      <c r="CO76">
        <v>55.604999999999997</v>
      </c>
      <c r="CP76">
        <v>4.3631050000000009</v>
      </c>
      <c r="CQ76">
        <v>3.3555799999999998</v>
      </c>
      <c r="CR76">
        <v>2.7003050000000002</v>
      </c>
      <c r="CS76">
        <v>8.6167500000000015</v>
      </c>
      <c r="CT76">
        <v>0.81774500000000006</v>
      </c>
      <c r="CU76">
        <v>0</v>
      </c>
      <c r="CV76">
        <v>0</v>
      </c>
      <c r="CW76">
        <v>0</v>
      </c>
      <c r="CX76">
        <v>0</v>
      </c>
      <c r="CY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 t="s">
        <v>130</v>
      </c>
      <c r="DQ76" t="str">
        <f t="shared" si="1"/>
        <v>A</v>
      </c>
      <c r="DR76" s="12" t="s">
        <v>384</v>
      </c>
      <c r="DS76" s="12" t="s">
        <v>437</v>
      </c>
      <c r="DW76">
        <v>6.5812506819441401</v>
      </c>
      <c r="DX76" t="s">
        <v>410</v>
      </c>
    </row>
    <row r="77" spans="1:128" x14ac:dyDescent="0.4">
      <c r="A77">
        <v>76</v>
      </c>
      <c r="B77" t="s">
        <v>308</v>
      </c>
      <c r="C77" t="s">
        <v>291</v>
      </c>
      <c r="D77" t="s">
        <v>292</v>
      </c>
      <c r="E77" t="s">
        <v>303</v>
      </c>
      <c r="F77" t="s">
        <v>115</v>
      </c>
      <c r="G77" t="s">
        <v>304</v>
      </c>
      <c r="H77" t="s">
        <v>132</v>
      </c>
      <c r="J77" s="3">
        <v>29.668142662268199</v>
      </c>
      <c r="K77" s="3">
        <v>3.54200931030574</v>
      </c>
      <c r="L77" s="3">
        <v>25.784100746614801</v>
      </c>
      <c r="M77" s="3">
        <v>0.25445068066344501</v>
      </c>
      <c r="N77" s="3">
        <v>1.02764179357693</v>
      </c>
      <c r="O77" s="3">
        <v>2.5891076806494899</v>
      </c>
      <c r="P77" s="3">
        <v>5.1480183795061301</v>
      </c>
      <c r="Q77" s="3">
        <v>1.5803547145896299</v>
      </c>
      <c r="R77" s="3">
        <v>4.3859204404490297</v>
      </c>
      <c r="S77" s="3">
        <v>1.2342886422674499</v>
      </c>
      <c r="T77" s="10">
        <f>VLOOKUP(B77,'[1]所有数据232-114'!$A$2:$X$1700,24,0)</f>
        <v>6.68846062441001</v>
      </c>
      <c r="U77" t="s">
        <v>308</v>
      </c>
      <c r="V77" t="s">
        <v>153</v>
      </c>
      <c r="W77">
        <v>9</v>
      </c>
      <c r="X77" t="s">
        <v>120</v>
      </c>
      <c r="Z77" t="s">
        <v>121</v>
      </c>
      <c r="AA77">
        <v>6</v>
      </c>
      <c r="AB77" t="s">
        <v>122</v>
      </c>
      <c r="AC77">
        <v>8.5</v>
      </c>
      <c r="AD77" t="s">
        <v>123</v>
      </c>
      <c r="AE77">
        <v>7</v>
      </c>
      <c r="AF77" t="s">
        <v>157</v>
      </c>
      <c r="AG77">
        <v>7</v>
      </c>
      <c r="AH77">
        <v>52.6</v>
      </c>
      <c r="AI77">
        <v>14.85</v>
      </c>
      <c r="AJ77">
        <v>11.6</v>
      </c>
      <c r="AK77">
        <v>10.185892538833716</v>
      </c>
      <c r="AL77">
        <v>7.8749999999999432</v>
      </c>
      <c r="AM77">
        <v>0.19</v>
      </c>
      <c r="AN77">
        <v>0.38</v>
      </c>
      <c r="AO77">
        <v>2.1</v>
      </c>
      <c r="AP77">
        <v>0.38</v>
      </c>
      <c r="AQ77">
        <v>29.098802500000005</v>
      </c>
      <c r="AR77">
        <v>3.6078999999999999</v>
      </c>
      <c r="AS77">
        <v>16.118499999999997</v>
      </c>
      <c r="AT77">
        <v>4.7548999999999992</v>
      </c>
      <c r="AU77">
        <v>0.43479999999999996</v>
      </c>
      <c r="AV77">
        <v>0.14130000000000001</v>
      </c>
      <c r="AW77">
        <v>20.108799999999999</v>
      </c>
      <c r="AX77">
        <v>5.1811111111113126</v>
      </c>
      <c r="AY77">
        <v>0.20361625</v>
      </c>
      <c r="AZ77">
        <v>0.15151000000000001</v>
      </c>
      <c r="BA77">
        <v>0.35512624999999998</v>
      </c>
      <c r="BB77">
        <v>168.6716672490488</v>
      </c>
      <c r="BC77">
        <v>0</v>
      </c>
      <c r="BD77">
        <v>0.25280000000000002</v>
      </c>
      <c r="BE77">
        <v>0.12417499999999998</v>
      </c>
      <c r="BF77">
        <v>1.5026249999999999</v>
      </c>
      <c r="BG77">
        <v>0.18725000000000003</v>
      </c>
      <c r="BH77">
        <v>11.438699999999999</v>
      </c>
      <c r="BI77">
        <v>6.0224999999999994E-2</v>
      </c>
      <c r="BJ77">
        <v>0.56787500000000002</v>
      </c>
      <c r="BK77">
        <v>0.34672500000000001</v>
      </c>
      <c r="BL77">
        <v>0.12967500000000001</v>
      </c>
      <c r="BM77">
        <v>0.3261</v>
      </c>
      <c r="BN77">
        <v>2.6507999999999998</v>
      </c>
      <c r="BO77">
        <v>0</v>
      </c>
      <c r="BP77">
        <v>0.24265</v>
      </c>
      <c r="BQ77">
        <v>0.32734999999999997</v>
      </c>
      <c r="BR77">
        <v>0.48659999999999998</v>
      </c>
      <c r="BS77">
        <v>0</v>
      </c>
      <c r="BT77">
        <v>0.21869999999999998</v>
      </c>
      <c r="BU77">
        <v>20.235724999999999</v>
      </c>
      <c r="BV77">
        <v>45.352871634395761</v>
      </c>
      <c r="BW77">
        <v>8.0051058606974195</v>
      </c>
      <c r="BX77">
        <v>35.659448678149921</v>
      </c>
      <c r="BY77">
        <v>5.5742770552413088</v>
      </c>
      <c r="BZ77">
        <v>5.3314044713466924</v>
      </c>
      <c r="CA77">
        <v>2.1514799148781218</v>
      </c>
      <c r="CB77">
        <v>8.938247820786156</v>
      </c>
      <c r="CC77">
        <v>5.9501162987424694</v>
      </c>
      <c r="CD77">
        <v>7.7045129987681289</v>
      </c>
      <c r="CE77">
        <v>11.29808733466653</v>
      </c>
      <c r="CF77">
        <v>19.557798700891311</v>
      </c>
      <c r="CG77">
        <v>1879.1304877044361</v>
      </c>
      <c r="CH77">
        <v>21.592591396057912</v>
      </c>
      <c r="CI77">
        <v>112.36983379730313</v>
      </c>
      <c r="CJ77">
        <v>38.88505327012134</v>
      </c>
      <c r="CK77">
        <v>14.8725</v>
      </c>
      <c r="CL77">
        <v>2.8308400000000002</v>
      </c>
      <c r="CM77">
        <v>0.20408349999999997</v>
      </c>
      <c r="CN77">
        <v>0.1524045</v>
      </c>
      <c r="CO77">
        <v>45.065100000000001</v>
      </c>
      <c r="CP77">
        <v>4.3593200000000003</v>
      </c>
      <c r="CQ77">
        <v>3.75692</v>
      </c>
      <c r="CR77">
        <v>2.7301899999999999</v>
      </c>
      <c r="CS77">
        <v>9.42685</v>
      </c>
      <c r="CT77">
        <v>0.86124000000000001</v>
      </c>
      <c r="CU77">
        <v>6.8</v>
      </c>
      <c r="CV77">
        <v>6.6</v>
      </c>
      <c r="CW77">
        <v>6.6</v>
      </c>
      <c r="CX77">
        <v>26.63</v>
      </c>
      <c r="CY77">
        <v>6.63</v>
      </c>
      <c r="CZ77">
        <v>4.5677530017152659</v>
      </c>
      <c r="DA77">
        <v>6.6</v>
      </c>
      <c r="DB77">
        <v>6.45</v>
      </c>
      <c r="DC77">
        <v>6.45</v>
      </c>
      <c r="DD77">
        <v>6.2</v>
      </c>
      <c r="DE77">
        <v>5.83</v>
      </c>
      <c r="DF77">
        <v>6.9</v>
      </c>
      <c r="DG77">
        <v>6.9</v>
      </c>
      <c r="DH77">
        <v>6.9</v>
      </c>
      <c r="DI77">
        <v>7</v>
      </c>
      <c r="DJ77">
        <v>6.9</v>
      </c>
      <c r="DK77">
        <v>6.6</v>
      </c>
      <c r="DL77">
        <v>6.6</v>
      </c>
      <c r="DM77">
        <v>6.5</v>
      </c>
      <c r="DN77">
        <v>5.5</v>
      </c>
      <c r="DO77" t="s">
        <v>130</v>
      </c>
      <c r="DP77" t="s">
        <v>130</v>
      </c>
      <c r="DQ77" t="str">
        <f t="shared" si="1"/>
        <v>A</v>
      </c>
      <c r="DR77" s="12" t="s">
        <v>384</v>
      </c>
      <c r="DS77" s="12" t="s">
        <v>403</v>
      </c>
      <c r="DW77">
        <v>6.68846062441001</v>
      </c>
      <c r="DX77" t="s">
        <v>407</v>
      </c>
    </row>
    <row r="78" spans="1:128" x14ac:dyDescent="0.4">
      <c r="A78">
        <v>77</v>
      </c>
      <c r="B78" t="s">
        <v>309</v>
      </c>
      <c r="C78" t="s">
        <v>291</v>
      </c>
      <c r="D78" t="s">
        <v>292</v>
      </c>
      <c r="E78" t="s">
        <v>303</v>
      </c>
      <c r="F78" t="s">
        <v>115</v>
      </c>
      <c r="G78" t="s">
        <v>235</v>
      </c>
      <c r="H78" t="s">
        <v>117</v>
      </c>
      <c r="I78" t="s">
        <v>118</v>
      </c>
      <c r="J78" s="3">
        <v>30.2955335453332</v>
      </c>
      <c r="K78" s="3">
        <v>3.43048749612452</v>
      </c>
      <c r="L78" s="3">
        <v>28.024282514271999</v>
      </c>
      <c r="M78" s="3">
        <v>0.23467148206000299</v>
      </c>
      <c r="N78" s="3">
        <v>1.5241467698704001</v>
      </c>
      <c r="O78" s="3">
        <v>2.5238527252051499</v>
      </c>
      <c r="P78" s="3">
        <v>5.0330078042023096</v>
      </c>
      <c r="Q78" s="3">
        <v>1.2350785239717399</v>
      </c>
      <c r="R78" s="3">
        <v>3.8296570906430798</v>
      </c>
      <c r="S78" s="3">
        <v>1.3944345549125401</v>
      </c>
      <c r="T78" s="10">
        <f>VLOOKUP(B78,'[1]所有数据232-114'!$A$2:$X$1700,24,0)</f>
        <v>6.8396147424487097</v>
      </c>
      <c r="U78" t="s">
        <v>309</v>
      </c>
      <c r="V78" t="s">
        <v>153</v>
      </c>
      <c r="W78">
        <v>9</v>
      </c>
      <c r="X78" t="s">
        <v>142</v>
      </c>
      <c r="Z78" t="s">
        <v>310</v>
      </c>
      <c r="AA78">
        <v>4</v>
      </c>
      <c r="AB78" t="s">
        <v>163</v>
      </c>
      <c r="AC78">
        <v>7</v>
      </c>
      <c r="AD78" t="s">
        <v>156</v>
      </c>
      <c r="AE78">
        <v>8</v>
      </c>
      <c r="AF78" t="s">
        <v>305</v>
      </c>
      <c r="AG78">
        <v>9.5</v>
      </c>
      <c r="AH78">
        <v>63.35</v>
      </c>
      <c r="AI78">
        <v>19.399999999999999</v>
      </c>
      <c r="AJ78">
        <v>14.128</v>
      </c>
      <c r="AK78">
        <v>9.8780522309934078</v>
      </c>
      <c r="AL78">
        <v>8.3499999999999908</v>
      </c>
      <c r="AM78">
        <v>0.18</v>
      </c>
      <c r="AN78">
        <v>0.37</v>
      </c>
      <c r="AO78">
        <v>1.89</v>
      </c>
      <c r="AP78">
        <v>0.38</v>
      </c>
      <c r="AQ78">
        <v>46.750614999999996</v>
      </c>
      <c r="AR78">
        <v>3.1104000000000003</v>
      </c>
      <c r="AS78">
        <v>13.3581</v>
      </c>
      <c r="AT78">
        <v>3.4731000000000001</v>
      </c>
      <c r="AU78">
        <v>0.3579</v>
      </c>
      <c r="AV78">
        <v>9.870000000000001E-2</v>
      </c>
      <c r="AW78">
        <v>17.9694</v>
      </c>
      <c r="AX78">
        <v>4.8788888888888478</v>
      </c>
      <c r="AY78">
        <v>0.16467375000000001</v>
      </c>
      <c r="AZ78">
        <v>0.13831375000000001</v>
      </c>
      <c r="BA78">
        <v>0.30298750000000002</v>
      </c>
      <c r="BB78">
        <v>155.52473349924142</v>
      </c>
      <c r="BC78">
        <v>9.849999999999999E-2</v>
      </c>
      <c r="BD78">
        <v>0.39449999999999996</v>
      </c>
      <c r="BE78">
        <v>0.17435000000000003</v>
      </c>
      <c r="BF78">
        <v>2.0321750000000005</v>
      </c>
      <c r="BG78">
        <v>0.27002500000000002</v>
      </c>
      <c r="BH78">
        <v>14.238425000000001</v>
      </c>
      <c r="BI78">
        <v>7.3974999999999999E-2</v>
      </c>
      <c r="BJ78">
        <v>0.63437500000000002</v>
      </c>
      <c r="BK78">
        <v>0.42914999999999998</v>
      </c>
      <c r="BL78">
        <v>0.13469999999999999</v>
      </c>
      <c r="BM78">
        <v>0.29725000000000001</v>
      </c>
      <c r="BN78">
        <v>2.0858499999999998</v>
      </c>
      <c r="BO78">
        <v>0</v>
      </c>
      <c r="BP78">
        <v>0.26074999999999998</v>
      </c>
      <c r="BQ78">
        <v>0.334675</v>
      </c>
      <c r="BR78">
        <v>0.35394999999999999</v>
      </c>
      <c r="BS78">
        <v>0</v>
      </c>
      <c r="BT78">
        <v>0.20192499999999999</v>
      </c>
      <c r="BU78">
        <v>23.659000000000006</v>
      </c>
      <c r="BV78">
        <v>42.736660942477045</v>
      </c>
      <c r="BW78">
        <v>7.1576114713501502</v>
      </c>
      <c r="BX78">
        <v>33.433715557548297</v>
      </c>
      <c r="BY78">
        <v>7.8622413044561767</v>
      </c>
      <c r="BZ78">
        <v>4.9859587166336654</v>
      </c>
      <c r="CA78">
        <v>2.0372027083970941</v>
      </c>
      <c r="CB78">
        <v>8.9037396625789995</v>
      </c>
      <c r="CC78">
        <v>6.2347583513921983</v>
      </c>
      <c r="CD78">
        <v>8.0411091537330055</v>
      </c>
      <c r="CE78">
        <v>10.216456688178031</v>
      </c>
      <c r="CF78">
        <v>18.882079864184711</v>
      </c>
      <c r="CG78">
        <v>1708.3054178136672</v>
      </c>
      <c r="CH78">
        <v>21.306465515998628</v>
      </c>
      <c r="CI78">
        <v>97.676782063968872</v>
      </c>
      <c r="CJ78">
        <v>29.077039836632387</v>
      </c>
      <c r="CK78">
        <v>9.7332000000000001</v>
      </c>
      <c r="CL78">
        <v>3.5287149999999996</v>
      </c>
      <c r="CM78">
        <v>0.151481</v>
      </c>
      <c r="CN78">
        <v>0.18932299999999999</v>
      </c>
      <c r="CO78">
        <v>57.179499999999997</v>
      </c>
      <c r="CP78">
        <v>6.0080500000000008</v>
      </c>
      <c r="CQ78">
        <v>3.4392899999999997</v>
      </c>
      <c r="CR78">
        <v>2.631535</v>
      </c>
      <c r="CS78">
        <v>8.7266000000000012</v>
      </c>
      <c r="CT78">
        <v>0.752525</v>
      </c>
      <c r="CU78">
        <v>6.55</v>
      </c>
      <c r="CV78">
        <v>6.35</v>
      </c>
      <c r="CW78">
        <v>6.3</v>
      </c>
      <c r="CX78">
        <v>25.4</v>
      </c>
      <c r="CY78">
        <v>6.2</v>
      </c>
      <c r="CZ78">
        <v>4.3418803418803416</v>
      </c>
      <c r="DA78">
        <v>6.33</v>
      </c>
      <c r="DB78">
        <v>6.45</v>
      </c>
      <c r="DC78">
        <v>6.2</v>
      </c>
      <c r="DD78">
        <v>6.05</v>
      </c>
      <c r="DE78">
        <v>5.85</v>
      </c>
      <c r="DF78">
        <v>6.9</v>
      </c>
      <c r="DG78">
        <v>6.2</v>
      </c>
      <c r="DH78">
        <v>6.5</v>
      </c>
      <c r="DI78">
        <v>6</v>
      </c>
      <c r="DJ78">
        <v>6.8</v>
      </c>
      <c r="DK78">
        <v>6.8</v>
      </c>
      <c r="DL78">
        <v>6.8</v>
      </c>
      <c r="DM78">
        <v>6.2</v>
      </c>
      <c r="DN78">
        <v>5.4</v>
      </c>
      <c r="DO78" t="s">
        <v>130</v>
      </c>
      <c r="DP78" t="s">
        <v>130</v>
      </c>
      <c r="DQ78" t="str">
        <f t="shared" si="1"/>
        <v>A</v>
      </c>
      <c r="DR78" s="12" t="s">
        <v>384</v>
      </c>
      <c r="DS78" s="12" t="s">
        <v>398</v>
      </c>
      <c r="DW78">
        <v>6.8396147424487097</v>
      </c>
      <c r="DX78" t="s">
        <v>419</v>
      </c>
    </row>
    <row r="79" spans="1:128" x14ac:dyDescent="0.4">
      <c r="A79">
        <v>78</v>
      </c>
      <c r="B79" t="s">
        <v>311</v>
      </c>
      <c r="C79" t="s">
        <v>291</v>
      </c>
      <c r="D79" t="s">
        <v>292</v>
      </c>
      <c r="E79" t="s">
        <v>303</v>
      </c>
      <c r="F79" t="s">
        <v>115</v>
      </c>
      <c r="G79" t="s">
        <v>235</v>
      </c>
      <c r="H79" t="s">
        <v>127</v>
      </c>
      <c r="I79" t="s">
        <v>128</v>
      </c>
      <c r="J79" s="3">
        <v>32.939501941633701</v>
      </c>
      <c r="K79" s="3">
        <v>3.3018249014171999</v>
      </c>
      <c r="L79" s="3">
        <v>28.438846616980701</v>
      </c>
      <c r="M79" s="3">
        <v>8.6940020837284498E-2</v>
      </c>
      <c r="N79" s="3">
        <v>1.5590640029609399</v>
      </c>
      <c r="O79" s="3">
        <v>2.4252573015746899</v>
      </c>
      <c r="P79" s="3">
        <v>5.1201993564756103</v>
      </c>
      <c r="Q79" s="3">
        <v>1.34403768042252</v>
      </c>
      <c r="R79" s="3">
        <v>4.5793440411955704</v>
      </c>
      <c r="S79" s="3">
        <v>1.3993431326640799</v>
      </c>
      <c r="T79" s="10">
        <f>VLOOKUP(B79,'[1]所有数据232-114'!$A$2:$X$1700,24,0)</f>
        <v>7.0454482476932903</v>
      </c>
      <c r="U79" t="s">
        <v>311</v>
      </c>
      <c r="V79" t="s">
        <v>153</v>
      </c>
      <c r="W79">
        <v>9</v>
      </c>
      <c r="X79" t="s">
        <v>120</v>
      </c>
      <c r="Z79" t="s">
        <v>310</v>
      </c>
      <c r="AA79">
        <v>4</v>
      </c>
      <c r="AB79" t="s">
        <v>163</v>
      </c>
      <c r="AC79">
        <v>7</v>
      </c>
      <c r="AD79" t="s">
        <v>156</v>
      </c>
      <c r="AE79">
        <v>8</v>
      </c>
      <c r="AF79" t="s">
        <v>312</v>
      </c>
      <c r="AG79">
        <v>9</v>
      </c>
      <c r="AH79">
        <v>67.466666666666669</v>
      </c>
      <c r="AI79">
        <v>20</v>
      </c>
      <c r="AJ79">
        <v>14.945333333333334</v>
      </c>
      <c r="AK79">
        <v>9.3423497345065982</v>
      </c>
      <c r="AL79">
        <v>7.2249999999999481</v>
      </c>
      <c r="AM79">
        <v>0.17</v>
      </c>
      <c r="AN79">
        <v>0.42</v>
      </c>
      <c r="AO79">
        <v>1.4</v>
      </c>
      <c r="AP79">
        <v>0.35</v>
      </c>
      <c r="AQ79">
        <v>38.826912500000013</v>
      </c>
      <c r="AR79">
        <v>3.4569000000000001</v>
      </c>
      <c r="AS79">
        <v>13.4521</v>
      </c>
      <c r="AT79">
        <v>3.9164000000000003</v>
      </c>
      <c r="AU79">
        <v>0.32789999999999997</v>
      </c>
      <c r="AV79">
        <v>8.0399999999999999E-2</v>
      </c>
      <c r="AW79">
        <v>17.800199999999997</v>
      </c>
      <c r="AX79">
        <v>5.0288888888889316</v>
      </c>
      <c r="AY79">
        <v>0.17621124999999999</v>
      </c>
      <c r="AZ79">
        <v>0.15145749999999999</v>
      </c>
      <c r="BA79">
        <v>0.32766874999999995</v>
      </c>
      <c r="BB79">
        <v>98.941909362920399</v>
      </c>
      <c r="BC79">
        <v>0</v>
      </c>
      <c r="BD79">
        <v>0.39082499999999998</v>
      </c>
      <c r="BE79">
        <v>0.14445</v>
      </c>
      <c r="BF79">
        <v>1.4101249999999999</v>
      </c>
      <c r="BG79">
        <v>0.244675</v>
      </c>
      <c r="BH79">
        <v>13.357425000000001</v>
      </c>
      <c r="BI79">
        <v>6.25E-2</v>
      </c>
      <c r="BJ79">
        <v>0.5675</v>
      </c>
      <c r="BK79">
        <v>0.36349999999999993</v>
      </c>
      <c r="BL79">
        <v>0.14727499999999999</v>
      </c>
      <c r="BM79">
        <v>0.34600000000000003</v>
      </c>
      <c r="BN79">
        <v>2.9350499999999999</v>
      </c>
      <c r="BO79">
        <v>0</v>
      </c>
      <c r="BP79">
        <v>0.23217500000000002</v>
      </c>
      <c r="BQ79">
        <v>0.30212500000000003</v>
      </c>
      <c r="BR79">
        <v>0.30884999999999996</v>
      </c>
      <c r="BS79">
        <v>0.43212499999999998</v>
      </c>
      <c r="BT79">
        <v>0.225825</v>
      </c>
      <c r="BU79">
        <v>23.448950000000007</v>
      </c>
      <c r="BV79">
        <v>46.380818050398361</v>
      </c>
      <c r="BW79">
        <v>9.372392166353281</v>
      </c>
      <c r="BX79">
        <v>35.720350295225472</v>
      </c>
      <c r="BY79">
        <v>8.3062922891414139</v>
      </c>
      <c r="BZ79">
        <v>5.5798723379056305</v>
      </c>
      <c r="CA79">
        <v>2.467617459182986</v>
      </c>
      <c r="CB79">
        <v>9.9951417861462559</v>
      </c>
      <c r="CC79">
        <v>7.2064744804232825</v>
      </c>
      <c r="CD79">
        <v>9.1866898261765861</v>
      </c>
      <c r="CE79">
        <v>10.989037370666793</v>
      </c>
      <c r="CF79">
        <v>20.837053122020713</v>
      </c>
      <c r="CG79">
        <v>1667.0540313529459</v>
      </c>
      <c r="CH79">
        <v>24.986796137346104</v>
      </c>
      <c r="CI79">
        <v>116.23770861614352</v>
      </c>
      <c r="CJ79">
        <v>39.511726030673394</v>
      </c>
      <c r="CK79">
        <v>9.8480500000000006</v>
      </c>
      <c r="CL79">
        <v>2.8748050000000003</v>
      </c>
      <c r="CM79">
        <v>0.18472900000000003</v>
      </c>
      <c r="CN79">
        <v>0.22275800000000001</v>
      </c>
      <c r="CO79">
        <v>43.101450000000007</v>
      </c>
      <c r="CP79">
        <v>3.5551850000000003</v>
      </c>
      <c r="CQ79">
        <v>3.4856549999999999</v>
      </c>
      <c r="CR79">
        <v>2.7247849999999998</v>
      </c>
      <c r="CS79">
        <v>9.207749999999999</v>
      </c>
      <c r="CT79">
        <v>0.79991000000000001</v>
      </c>
      <c r="CU79">
        <v>6.83</v>
      </c>
      <c r="CV79">
        <v>6.4</v>
      </c>
      <c r="CW79">
        <v>6.17</v>
      </c>
      <c r="CX79">
        <v>25.7</v>
      </c>
      <c r="CY79">
        <v>6.3</v>
      </c>
      <c r="CZ79">
        <v>4.4082332761578042</v>
      </c>
      <c r="DA79">
        <v>6.77</v>
      </c>
      <c r="DB79">
        <v>6.83</v>
      </c>
      <c r="DC79">
        <v>6.57</v>
      </c>
      <c r="DD79">
        <v>6.07</v>
      </c>
      <c r="DE79">
        <v>5.83</v>
      </c>
      <c r="DF79">
        <v>6.7</v>
      </c>
      <c r="DG79">
        <v>6</v>
      </c>
      <c r="DH79">
        <v>6.3</v>
      </c>
      <c r="DI79">
        <v>5.5</v>
      </c>
      <c r="DJ79">
        <v>6.5</v>
      </c>
      <c r="DK79">
        <v>6.7</v>
      </c>
      <c r="DL79">
        <v>6.7</v>
      </c>
      <c r="DM79">
        <v>6.2</v>
      </c>
      <c r="DN79">
        <v>5.5</v>
      </c>
      <c r="DO79" t="s">
        <v>145</v>
      </c>
      <c r="DP79" t="s">
        <v>145</v>
      </c>
      <c r="DQ79" t="str">
        <f t="shared" si="1"/>
        <v>B</v>
      </c>
      <c r="DR79" s="13" t="s">
        <v>403</v>
      </c>
      <c r="DS79" s="12" t="s">
        <v>384</v>
      </c>
      <c r="DW79">
        <v>7.0454482476932903</v>
      </c>
      <c r="DX79" t="s">
        <v>420</v>
      </c>
    </row>
    <row r="80" spans="1:128" x14ac:dyDescent="0.4">
      <c r="A80">
        <v>79</v>
      </c>
      <c r="B80" t="s">
        <v>313</v>
      </c>
      <c r="C80" t="s">
        <v>291</v>
      </c>
      <c r="D80" t="s">
        <v>292</v>
      </c>
      <c r="E80" t="s">
        <v>303</v>
      </c>
      <c r="F80" t="s">
        <v>115</v>
      </c>
      <c r="G80" t="s">
        <v>235</v>
      </c>
      <c r="H80" t="s">
        <v>132</v>
      </c>
      <c r="J80" s="3">
        <v>24.4338538549848</v>
      </c>
      <c r="K80" s="3">
        <v>3.98271158068084</v>
      </c>
      <c r="L80" s="3">
        <v>22.806267218969101</v>
      </c>
      <c r="M80" s="3">
        <v>0.27589922618944401</v>
      </c>
      <c r="N80" s="3">
        <v>1.7510580825226001</v>
      </c>
      <c r="O80" s="3">
        <v>2.8940673895304001</v>
      </c>
      <c r="P80" s="3">
        <v>5.0809797375797396</v>
      </c>
      <c r="Q80" s="3">
        <v>1.52469885819953</v>
      </c>
      <c r="R80" s="3">
        <v>2.65919824295145</v>
      </c>
      <c r="S80" s="3">
        <v>1.1281882593399799</v>
      </c>
      <c r="T80" s="10">
        <f>VLOOKUP(B80,'[1]所有数据232-114'!$A$2:$X$1700,24,0)</f>
        <v>6.1747075366275004</v>
      </c>
      <c r="U80" t="s">
        <v>313</v>
      </c>
      <c r="V80" t="s">
        <v>153</v>
      </c>
      <c r="W80">
        <v>9</v>
      </c>
      <c r="X80" t="s">
        <v>120</v>
      </c>
      <c r="Z80" t="s">
        <v>154</v>
      </c>
      <c r="AA80">
        <v>5</v>
      </c>
      <c r="AB80" t="s">
        <v>122</v>
      </c>
      <c r="AC80">
        <v>8.5</v>
      </c>
      <c r="AD80" t="s">
        <v>156</v>
      </c>
      <c r="AE80">
        <v>8</v>
      </c>
      <c r="AF80" t="s">
        <v>184</v>
      </c>
      <c r="AG80">
        <v>8</v>
      </c>
      <c r="AH80">
        <v>54.7</v>
      </c>
      <c r="AI80">
        <v>16.05</v>
      </c>
      <c r="AJ80">
        <v>9.3424999999999994</v>
      </c>
      <c r="AK80">
        <v>9.1401409048467883</v>
      </c>
      <c r="AL80">
        <v>8.5749999999999993</v>
      </c>
      <c r="AM80">
        <v>0.21</v>
      </c>
      <c r="AN80">
        <v>0.48</v>
      </c>
      <c r="AO80">
        <v>1.72</v>
      </c>
      <c r="AP80">
        <v>0.33</v>
      </c>
      <c r="AQ80">
        <v>54.595865000000011</v>
      </c>
      <c r="AR80">
        <v>4.2678000000000003</v>
      </c>
      <c r="AS80">
        <v>18.984500000000001</v>
      </c>
      <c r="AT80">
        <v>4.4431000000000003</v>
      </c>
      <c r="AU80">
        <v>0.33109999999999995</v>
      </c>
      <c r="AV80">
        <v>0.20549999999999999</v>
      </c>
      <c r="AW80">
        <v>18.579499999999999</v>
      </c>
      <c r="AX80">
        <v>5.0811111111111513</v>
      </c>
      <c r="AY80">
        <v>0.21388125000000002</v>
      </c>
      <c r="AZ80">
        <v>0.185835</v>
      </c>
      <c r="BA80">
        <v>0.39971625</v>
      </c>
      <c r="BB80">
        <v>186.10680470253294</v>
      </c>
      <c r="BC80">
        <v>0.183975</v>
      </c>
      <c r="BD80">
        <v>0.418825</v>
      </c>
      <c r="BE80">
        <v>0.170075</v>
      </c>
      <c r="BF80">
        <v>3.6642000000000001</v>
      </c>
      <c r="BG80">
        <v>0.40052500000000002</v>
      </c>
      <c r="BH80">
        <v>12.966499999999998</v>
      </c>
      <c r="BI80">
        <v>7.5024999999999994E-2</v>
      </c>
      <c r="BJ80">
        <v>0.60442499999999999</v>
      </c>
      <c r="BK80">
        <v>0</v>
      </c>
      <c r="BL80">
        <v>0.11195000000000001</v>
      </c>
      <c r="BM80">
        <v>0.26894999999999997</v>
      </c>
      <c r="BN80">
        <v>1.4243749999999999</v>
      </c>
      <c r="BO80">
        <v>0.30519999999999997</v>
      </c>
      <c r="BP80">
        <v>0.32105000000000006</v>
      </c>
      <c r="BQ80">
        <v>0.31062499999999998</v>
      </c>
      <c r="BR80">
        <v>0.35962499999999997</v>
      </c>
      <c r="BS80">
        <v>8.1499999999999989E-2</v>
      </c>
      <c r="BT80">
        <v>0.24437500000000001</v>
      </c>
      <c r="BU80">
        <v>23.424325</v>
      </c>
      <c r="BV80">
        <v>50.492695428030601</v>
      </c>
      <c r="BW80">
        <v>8.2335998484505275</v>
      </c>
      <c r="BX80">
        <v>41.512035322010597</v>
      </c>
      <c r="BY80">
        <v>9.312320779893918</v>
      </c>
      <c r="BZ80">
        <v>6.7162487232151573</v>
      </c>
      <c r="CA80">
        <v>3.3319531555420854</v>
      </c>
      <c r="CB80">
        <v>11.515647686539891</v>
      </c>
      <c r="CC80">
        <v>8.2483806722007831</v>
      </c>
      <c r="CD80">
        <v>9.9825817074626677</v>
      </c>
      <c r="CE80">
        <v>11.501910350085122</v>
      </c>
      <c r="CF80">
        <v>26.080134669258637</v>
      </c>
      <c r="CG80">
        <v>1907.5032198827284</v>
      </c>
      <c r="CH80">
        <v>24.772759868166567</v>
      </c>
      <c r="CI80">
        <v>131.5001453764736</v>
      </c>
      <c r="CJ80">
        <v>39.100922411276628</v>
      </c>
      <c r="CK80">
        <v>9.2567000000000004</v>
      </c>
      <c r="CL80">
        <v>4.5590950000000001</v>
      </c>
      <c r="CM80">
        <v>0.1326695</v>
      </c>
      <c r="CN80">
        <v>0.21399499999999996</v>
      </c>
      <c r="CO80">
        <v>50.817500000000003</v>
      </c>
      <c r="CP80">
        <v>5.0593000000000004</v>
      </c>
      <c r="CQ80">
        <v>3.575215</v>
      </c>
      <c r="CR80">
        <v>3.0691600000000001</v>
      </c>
      <c r="CS80">
        <v>8.7299000000000007</v>
      </c>
      <c r="CT80">
        <v>0.76190000000000002</v>
      </c>
      <c r="CU80">
        <v>6.2</v>
      </c>
      <c r="CV80">
        <v>6.05</v>
      </c>
      <c r="CW80">
        <v>5.98</v>
      </c>
      <c r="CX80">
        <v>23.46</v>
      </c>
      <c r="CY80">
        <v>5.23</v>
      </c>
      <c r="CZ80">
        <v>3.91</v>
      </c>
      <c r="DA80">
        <v>5.5</v>
      </c>
      <c r="DB80">
        <v>5.75</v>
      </c>
      <c r="DC80">
        <v>5.7</v>
      </c>
      <c r="DD80">
        <v>6.25</v>
      </c>
      <c r="DE80">
        <v>6</v>
      </c>
      <c r="DF80">
        <v>6.5</v>
      </c>
      <c r="DG80">
        <v>6.5</v>
      </c>
      <c r="DH80">
        <v>6.2</v>
      </c>
      <c r="DI80">
        <v>4.5</v>
      </c>
      <c r="DJ80">
        <v>5.7</v>
      </c>
      <c r="DK80">
        <v>6.2</v>
      </c>
      <c r="DL80">
        <v>6.3</v>
      </c>
      <c r="DM80">
        <v>6.3</v>
      </c>
      <c r="DN80">
        <v>5.5</v>
      </c>
      <c r="DO80" t="s">
        <v>125</v>
      </c>
      <c r="DP80" t="s">
        <v>145</v>
      </c>
      <c r="DQ80" t="str">
        <f t="shared" si="1"/>
        <v>C</v>
      </c>
      <c r="DR80" s="12" t="s">
        <v>388</v>
      </c>
      <c r="DS80" s="12" t="s">
        <v>388</v>
      </c>
      <c r="DW80">
        <v>6.1747075366275004</v>
      </c>
      <c r="DX80" t="s">
        <v>417</v>
      </c>
    </row>
    <row r="81" spans="1:128" x14ac:dyDescent="0.4">
      <c r="A81">
        <v>80</v>
      </c>
      <c r="B81" t="s">
        <v>314</v>
      </c>
      <c r="C81" t="s">
        <v>291</v>
      </c>
      <c r="D81" t="s">
        <v>292</v>
      </c>
      <c r="E81" t="s">
        <v>303</v>
      </c>
      <c r="F81" t="s">
        <v>115</v>
      </c>
      <c r="G81" t="s">
        <v>116</v>
      </c>
      <c r="H81" t="s">
        <v>315</v>
      </c>
      <c r="I81" t="s">
        <v>316</v>
      </c>
      <c r="J81" s="3">
        <v>26.943951019766001</v>
      </c>
      <c r="K81" s="3">
        <v>3.6745052016377899</v>
      </c>
      <c r="L81" s="3">
        <v>23.432769318266899</v>
      </c>
      <c r="M81" s="3">
        <v>0.35008132323441798</v>
      </c>
      <c r="N81" s="3">
        <v>1.7377922881361101</v>
      </c>
      <c r="O81" s="3">
        <v>2.8153840024076602</v>
      </c>
      <c r="P81" s="3">
        <v>5.0783104341468999</v>
      </c>
      <c r="Q81" s="3">
        <v>1.4447079254576201</v>
      </c>
      <c r="R81" s="3">
        <v>2.6791325135426201</v>
      </c>
      <c r="S81" s="3">
        <v>1.2738091994870699</v>
      </c>
      <c r="T81" s="10">
        <f>VLOOKUP(B81,'[1]所有数据232-114'!$A$2:$X$1700,24,0)</f>
        <v>6.3820755029265301</v>
      </c>
      <c r="U81" t="s">
        <v>314</v>
      </c>
      <c r="V81" t="s">
        <v>153</v>
      </c>
      <c r="W81">
        <v>9</v>
      </c>
      <c r="X81" t="s">
        <v>142</v>
      </c>
      <c r="Z81" t="s">
        <v>121</v>
      </c>
      <c r="AA81">
        <v>6</v>
      </c>
      <c r="AB81" t="s">
        <v>122</v>
      </c>
      <c r="AC81">
        <v>8.5</v>
      </c>
      <c r="AD81" t="s">
        <v>123</v>
      </c>
      <c r="AE81">
        <v>7</v>
      </c>
      <c r="AF81" t="s">
        <v>135</v>
      </c>
      <c r="AG81">
        <v>5</v>
      </c>
      <c r="AH81">
        <v>57.666666666666664</v>
      </c>
      <c r="AI81">
        <v>17.733333333333334</v>
      </c>
      <c r="AJ81">
        <v>11.335000000000001</v>
      </c>
      <c r="AK81">
        <v>10.855143404163014</v>
      </c>
      <c r="AL81">
        <v>9.4500000000000028</v>
      </c>
      <c r="AM81">
        <v>0.19</v>
      </c>
      <c r="AN81">
        <v>0.47</v>
      </c>
      <c r="AO81">
        <v>2.25</v>
      </c>
      <c r="AP81">
        <v>0.35</v>
      </c>
      <c r="AQ81">
        <v>48.162759999999999</v>
      </c>
      <c r="AR81">
        <v>2.8868999999999998</v>
      </c>
      <c r="AS81">
        <v>15.366499999999998</v>
      </c>
      <c r="AT81">
        <v>4.1826999999999996</v>
      </c>
      <c r="AU81">
        <v>0.39</v>
      </c>
      <c r="AV81">
        <v>0.1361</v>
      </c>
      <c r="AW81">
        <v>17.8932</v>
      </c>
      <c r="AX81">
        <v>4.6900000000000004</v>
      </c>
      <c r="AY81">
        <v>0.13074999999999998</v>
      </c>
      <c r="AZ81">
        <v>0.10282625000000001</v>
      </c>
      <c r="BA81">
        <v>0.23357624999999999</v>
      </c>
      <c r="BB81">
        <v>111.60112998908588</v>
      </c>
      <c r="BC81">
        <v>0.15789999999999998</v>
      </c>
      <c r="BD81">
        <v>0.17952500000000002</v>
      </c>
      <c r="BE81">
        <v>0.35462499999999997</v>
      </c>
      <c r="BF81">
        <v>5.3062249999999995</v>
      </c>
      <c r="BG81">
        <v>0.49337500000000001</v>
      </c>
      <c r="BH81">
        <v>16.391274999999997</v>
      </c>
      <c r="BI81">
        <v>0.11739999999999999</v>
      </c>
      <c r="BJ81">
        <v>1.0190250000000001</v>
      </c>
      <c r="BK81">
        <v>0.57377499999999992</v>
      </c>
      <c r="BL81">
        <v>0.31865000000000004</v>
      </c>
      <c r="BM81">
        <v>0.49574999999999997</v>
      </c>
      <c r="BN81">
        <v>0</v>
      </c>
      <c r="BO81">
        <v>0.95690000000000008</v>
      </c>
      <c r="BP81">
        <v>0.36810000000000004</v>
      </c>
      <c r="BQ81">
        <v>0.158525</v>
      </c>
      <c r="BR81">
        <v>0.41002499999999997</v>
      </c>
      <c r="BS81">
        <v>0</v>
      </c>
      <c r="BT81">
        <v>0.36820000000000003</v>
      </c>
      <c r="BU81">
        <v>29.639800000000001</v>
      </c>
      <c r="BV81">
        <v>50.286830366318114</v>
      </c>
      <c r="BW81">
        <v>8.6724697393315644</v>
      </c>
      <c r="BX81">
        <v>39.614317116178981</v>
      </c>
      <c r="BY81">
        <v>9.2430094501081133</v>
      </c>
      <c r="BZ81">
        <v>5.50103011836927</v>
      </c>
      <c r="CA81">
        <v>2.4852885357494108</v>
      </c>
      <c r="CB81">
        <v>9.208451226528874</v>
      </c>
      <c r="CC81">
        <v>6.0673370486263618</v>
      </c>
      <c r="CD81">
        <v>7.9431168621846435</v>
      </c>
      <c r="CE81">
        <v>10.893154777251338</v>
      </c>
      <c r="CF81">
        <v>19.413159791453538</v>
      </c>
      <c r="CG81">
        <v>2288.1911608631167</v>
      </c>
      <c r="CH81">
        <v>21.895962846502449</v>
      </c>
      <c r="CI81">
        <v>86.159383269806639</v>
      </c>
      <c r="CJ81">
        <v>26.258097545615804</v>
      </c>
      <c r="CK81">
        <v>9.5356499999999986</v>
      </c>
      <c r="CL81">
        <v>2.5990150000000001</v>
      </c>
      <c r="CM81">
        <v>0.14866650000000001</v>
      </c>
      <c r="CN81">
        <v>0.23445850000000001</v>
      </c>
      <c r="CO81">
        <v>67.672000000000011</v>
      </c>
      <c r="CP81">
        <v>7.3069999999999995</v>
      </c>
      <c r="CQ81">
        <v>3.8979399999999997</v>
      </c>
      <c r="CR81">
        <v>2.3251900000000001</v>
      </c>
      <c r="CS81">
        <v>6.5595500000000007</v>
      </c>
      <c r="CT81">
        <v>0.84065999999999985</v>
      </c>
      <c r="CU81">
        <v>6.37</v>
      </c>
      <c r="CV81">
        <v>6.3</v>
      </c>
      <c r="CW81">
        <v>6.2</v>
      </c>
      <c r="CX81">
        <v>25.04</v>
      </c>
      <c r="CY81">
        <v>6.17</v>
      </c>
      <c r="CZ81">
        <v>4.2225969645868462</v>
      </c>
      <c r="DA81">
        <v>6.1</v>
      </c>
      <c r="DB81">
        <v>6.17</v>
      </c>
      <c r="DC81">
        <v>6.17</v>
      </c>
      <c r="DD81">
        <v>5.93</v>
      </c>
      <c r="DE81">
        <v>5.93</v>
      </c>
      <c r="DF81">
        <v>6.8</v>
      </c>
      <c r="DG81">
        <v>6.7</v>
      </c>
      <c r="DH81">
        <v>6.8</v>
      </c>
      <c r="DI81">
        <v>6.5</v>
      </c>
      <c r="DJ81">
        <v>6.8</v>
      </c>
      <c r="DK81">
        <v>6.5</v>
      </c>
      <c r="DL81">
        <v>6.5</v>
      </c>
      <c r="DM81">
        <v>5.6</v>
      </c>
      <c r="DN81">
        <v>5.8</v>
      </c>
      <c r="DO81" t="s">
        <v>145</v>
      </c>
      <c r="DP81" t="s">
        <v>145</v>
      </c>
      <c r="DQ81" t="str">
        <f t="shared" si="1"/>
        <v>B</v>
      </c>
      <c r="DR81" s="12" t="s">
        <v>386</v>
      </c>
      <c r="DS81" s="12" t="s">
        <v>386</v>
      </c>
      <c r="DW81">
        <v>6.3820755029265301</v>
      </c>
      <c r="DX81" t="s">
        <v>406</v>
      </c>
    </row>
    <row r="82" spans="1:128" x14ac:dyDescent="0.4">
      <c r="A82">
        <v>81</v>
      </c>
      <c r="B82" t="s">
        <v>317</v>
      </c>
      <c r="C82" t="s">
        <v>291</v>
      </c>
      <c r="D82" t="s">
        <v>292</v>
      </c>
      <c r="E82" t="s">
        <v>303</v>
      </c>
      <c r="F82" t="s">
        <v>115</v>
      </c>
      <c r="G82" t="s">
        <v>116</v>
      </c>
      <c r="H82" t="s">
        <v>318</v>
      </c>
      <c r="I82" t="s">
        <v>319</v>
      </c>
      <c r="J82" s="3">
        <v>26.716602629462201</v>
      </c>
      <c r="K82" s="3">
        <v>3.22951910791235</v>
      </c>
      <c r="L82" s="3">
        <v>22.543449463127502</v>
      </c>
      <c r="M82" s="3">
        <v>0.26566906057238898</v>
      </c>
      <c r="N82" s="3">
        <v>2.1557902994729901</v>
      </c>
      <c r="O82" s="3">
        <v>2.6934297167585002</v>
      </c>
      <c r="P82" s="3">
        <v>5.1396878237913803</v>
      </c>
      <c r="Q82" s="3">
        <v>1.5338720228526901</v>
      </c>
      <c r="R82" s="3">
        <v>2.8393602570001302</v>
      </c>
      <c r="S82" s="3">
        <v>1.52141719325472</v>
      </c>
      <c r="T82" s="10">
        <f>VLOOKUP(B82,'[1]所有数据232-114'!$A$2:$X$1700,24,0)</f>
        <v>6.3247289782099099</v>
      </c>
      <c r="U82" t="s">
        <v>317</v>
      </c>
      <c r="V82" t="s">
        <v>153</v>
      </c>
      <c r="W82">
        <v>9</v>
      </c>
      <c r="X82" t="s">
        <v>142</v>
      </c>
      <c r="Z82" t="s">
        <v>121</v>
      </c>
      <c r="AA82">
        <v>6</v>
      </c>
      <c r="AB82" t="s">
        <v>163</v>
      </c>
      <c r="AC82">
        <v>7</v>
      </c>
      <c r="AD82" t="s">
        <v>123</v>
      </c>
      <c r="AE82">
        <v>7</v>
      </c>
      <c r="AF82" t="s">
        <v>135</v>
      </c>
      <c r="AG82">
        <v>5</v>
      </c>
      <c r="AH82">
        <v>53.93333333333333</v>
      </c>
      <c r="AI82">
        <v>16.399999999999999</v>
      </c>
      <c r="AJ82">
        <v>8.1116666666666664</v>
      </c>
      <c r="AK82">
        <v>8.1634269869564005</v>
      </c>
      <c r="AL82">
        <v>9.3250000000000277</v>
      </c>
      <c r="AM82">
        <v>0.2</v>
      </c>
      <c r="AN82">
        <v>0.52</v>
      </c>
      <c r="AO82">
        <v>1.84</v>
      </c>
      <c r="AP82">
        <v>0.34</v>
      </c>
      <c r="AQ82">
        <v>44.710849999999994</v>
      </c>
      <c r="AR82">
        <v>3.1211000000000002</v>
      </c>
      <c r="AS82">
        <v>17.283999999999999</v>
      </c>
      <c r="AT82">
        <v>4.7986000000000004</v>
      </c>
      <c r="AU82">
        <v>0.44800000000000001</v>
      </c>
      <c r="AV82">
        <v>0.14929999999999999</v>
      </c>
      <c r="AW82">
        <v>19.243500000000001</v>
      </c>
      <c r="AX82">
        <v>5.0366666666668101</v>
      </c>
      <c r="AY82">
        <v>0.15614125000000001</v>
      </c>
      <c r="AZ82">
        <v>0.1208975</v>
      </c>
      <c r="BA82">
        <v>0.27703875</v>
      </c>
      <c r="BB82">
        <v>100.22355666789375</v>
      </c>
      <c r="BC82">
        <v>0.241725</v>
      </c>
      <c r="BD82">
        <v>0</v>
      </c>
      <c r="BE82">
        <v>0.37085000000000001</v>
      </c>
      <c r="BF82">
        <v>4.7935749999999997</v>
      </c>
      <c r="BG82">
        <v>0.5669249999999999</v>
      </c>
      <c r="BH82">
        <v>13.9946</v>
      </c>
      <c r="BI82">
        <v>0.10627500000000001</v>
      </c>
      <c r="BJ82">
        <v>1.0052750000000001</v>
      </c>
      <c r="BK82">
        <v>0.520625</v>
      </c>
      <c r="BL82">
        <v>0.28587500000000005</v>
      </c>
      <c r="BM82">
        <v>0.49597499999999994</v>
      </c>
      <c r="BN82">
        <v>0</v>
      </c>
      <c r="BO82">
        <v>1.1643749999999999</v>
      </c>
      <c r="BP82">
        <v>0.58537499999999998</v>
      </c>
      <c r="BQ82">
        <v>0.10875</v>
      </c>
      <c r="BR82">
        <v>0.32827499999999998</v>
      </c>
      <c r="BS82">
        <v>0</v>
      </c>
      <c r="BT82">
        <v>0.224775</v>
      </c>
      <c r="BU82">
        <v>25.727050000000006</v>
      </c>
      <c r="BV82">
        <v>53.058377498796567</v>
      </c>
      <c r="BW82">
        <v>7.3703854932962916</v>
      </c>
      <c r="BX82">
        <v>39.004741669494123</v>
      </c>
      <c r="BY82">
        <v>9.5333619117057609</v>
      </c>
      <c r="BZ82">
        <v>6.4212574523305399</v>
      </c>
      <c r="CA82">
        <v>2.5885264849774572</v>
      </c>
      <c r="CB82">
        <v>10.30645422043553</v>
      </c>
      <c r="CC82">
        <v>6.8522896786816609</v>
      </c>
      <c r="CD82">
        <v>9.2193204182578459</v>
      </c>
      <c r="CE82">
        <v>12.98257105229761</v>
      </c>
      <c r="CF82">
        <v>20.518525524705325</v>
      </c>
      <c r="CG82">
        <v>2424.7906039764075</v>
      </c>
      <c r="CH82">
        <v>21.878192019494225</v>
      </c>
      <c r="CI82">
        <v>98.891036082254146</v>
      </c>
      <c r="CJ82">
        <v>27.241521761539357</v>
      </c>
      <c r="CK82">
        <v>8.6561000000000021</v>
      </c>
      <c r="CL82">
        <v>2.5344700000000002</v>
      </c>
      <c r="CM82">
        <v>0.12715300000000002</v>
      </c>
      <c r="CN82">
        <v>0.18162249999999999</v>
      </c>
      <c r="CO82">
        <v>46.69885</v>
      </c>
      <c r="CP82">
        <v>5.5470500000000005</v>
      </c>
      <c r="CQ82">
        <v>3.7256399999999998</v>
      </c>
      <c r="CR82">
        <v>2.4407450000000002</v>
      </c>
      <c r="CS82">
        <v>7.0349500000000011</v>
      </c>
      <c r="CT82">
        <v>0.84611000000000003</v>
      </c>
      <c r="CU82">
        <v>6</v>
      </c>
      <c r="CV82">
        <v>5.83</v>
      </c>
      <c r="CW82">
        <v>5.83</v>
      </c>
      <c r="CX82">
        <v>22.93</v>
      </c>
      <c r="CY82">
        <v>5.27</v>
      </c>
      <c r="CZ82">
        <v>3.8864406779661014</v>
      </c>
      <c r="DA82">
        <v>5.4</v>
      </c>
      <c r="DB82">
        <v>5.67</v>
      </c>
      <c r="DC82">
        <v>5.33</v>
      </c>
      <c r="DD82">
        <v>5.97</v>
      </c>
      <c r="DE82">
        <v>5.9</v>
      </c>
      <c r="DF82">
        <v>6.2</v>
      </c>
      <c r="DG82">
        <v>6</v>
      </c>
      <c r="DH82">
        <v>6</v>
      </c>
      <c r="DI82">
        <v>5</v>
      </c>
      <c r="DJ82">
        <v>5.2</v>
      </c>
      <c r="DK82">
        <v>5.5</v>
      </c>
      <c r="DL82">
        <v>5</v>
      </c>
      <c r="DM82">
        <v>5.5</v>
      </c>
      <c r="DN82">
        <v>5.5</v>
      </c>
      <c r="DO82" t="s">
        <v>125</v>
      </c>
      <c r="DP82" t="s">
        <v>125</v>
      </c>
      <c r="DQ82" t="str">
        <f t="shared" si="1"/>
        <v>C</v>
      </c>
      <c r="DR82" s="12" t="s">
        <v>388</v>
      </c>
      <c r="DS82" s="12" t="s">
        <v>386</v>
      </c>
      <c r="DW82">
        <v>6.3247289782099099</v>
      </c>
      <c r="DX82" t="s">
        <v>406</v>
      </c>
    </row>
    <row r="83" spans="1:128" x14ac:dyDescent="0.4">
      <c r="A83">
        <v>82</v>
      </c>
      <c r="B83" t="s">
        <v>320</v>
      </c>
      <c r="C83" t="s">
        <v>291</v>
      </c>
      <c r="D83" t="s">
        <v>297</v>
      </c>
      <c r="E83" t="s">
        <v>321</v>
      </c>
      <c r="F83" t="s">
        <v>115</v>
      </c>
      <c r="G83" t="s">
        <v>235</v>
      </c>
      <c r="H83" t="s">
        <v>117</v>
      </c>
      <c r="I83" t="s">
        <v>118</v>
      </c>
      <c r="J83" s="3">
        <v>22.2645339871227</v>
      </c>
      <c r="K83" s="3">
        <v>3.7173254123402599</v>
      </c>
      <c r="L83" s="3">
        <v>21.570719536569701</v>
      </c>
      <c r="M83" s="3">
        <v>0.107477094995633</v>
      </c>
      <c r="N83" s="3">
        <v>1.9748805059863499</v>
      </c>
      <c r="O83" s="3">
        <v>2.4263838683748302</v>
      </c>
      <c r="P83" s="3">
        <v>5.1959048351739199</v>
      </c>
      <c r="Q83" s="3">
        <v>0.99218739382408006</v>
      </c>
      <c r="R83" s="3">
        <v>4.4709154478566999</v>
      </c>
      <c r="S83" s="3">
        <v>1.2599762539044499</v>
      </c>
      <c r="T83" s="10">
        <f>VLOOKUP(B83,'[1]所有数据232-114'!$A$2:$X$1700,24,0)</f>
        <v>5.9655245369349696</v>
      </c>
      <c r="U83" t="s">
        <v>320</v>
      </c>
      <c r="V83" t="s">
        <v>153</v>
      </c>
      <c r="W83">
        <v>9</v>
      </c>
      <c r="X83" t="s">
        <v>120</v>
      </c>
      <c r="Z83" t="s">
        <v>154</v>
      </c>
      <c r="AA83">
        <v>5</v>
      </c>
      <c r="AB83" t="s">
        <v>163</v>
      </c>
      <c r="AC83">
        <v>7</v>
      </c>
      <c r="AD83" t="s">
        <v>123</v>
      </c>
      <c r="AE83">
        <v>7</v>
      </c>
      <c r="AF83" t="s">
        <v>135</v>
      </c>
      <c r="AG83">
        <v>5</v>
      </c>
      <c r="AH83">
        <v>66.2</v>
      </c>
      <c r="AI83">
        <v>23.8</v>
      </c>
      <c r="AJ83">
        <v>14.751499999999998</v>
      </c>
      <c r="AK83">
        <v>8.7021475256769385</v>
      </c>
      <c r="AL83">
        <v>9.4999999999999751</v>
      </c>
      <c r="AM83">
        <v>0.16</v>
      </c>
      <c r="AN83">
        <v>0.36</v>
      </c>
      <c r="AO83">
        <v>2.35</v>
      </c>
      <c r="AP83">
        <v>0.2</v>
      </c>
      <c r="AQ83">
        <v>49.8102625</v>
      </c>
      <c r="AR83">
        <v>3.7742</v>
      </c>
      <c r="AS83">
        <v>12.498699999999999</v>
      </c>
      <c r="AT83">
        <v>3.6266999999999996</v>
      </c>
      <c r="AU83">
        <v>0.38269999999999998</v>
      </c>
      <c r="AV83">
        <v>0.16920000000000002</v>
      </c>
      <c r="AW83">
        <v>14.416599999999999</v>
      </c>
      <c r="AX83">
        <v>6.7888888888890939</v>
      </c>
      <c r="AY83">
        <v>0.10143250000000001</v>
      </c>
      <c r="AZ83">
        <v>7.2587499999999999E-2</v>
      </c>
      <c r="BA83">
        <v>0.17402000000000001</v>
      </c>
      <c r="BB83">
        <v>103.87370656640405</v>
      </c>
      <c r="BC83">
        <v>0.1328</v>
      </c>
      <c r="BD83">
        <v>0.32305</v>
      </c>
      <c r="BE83">
        <v>0.112775</v>
      </c>
      <c r="BF83">
        <v>1.8948499999999999</v>
      </c>
      <c r="BG83">
        <v>0.34657499999999997</v>
      </c>
      <c r="BH83">
        <v>9.40625</v>
      </c>
      <c r="BI83">
        <v>7.4774999999999994E-2</v>
      </c>
      <c r="BJ83">
        <v>0.49542500000000006</v>
      </c>
      <c r="BK83">
        <v>0.39637500000000003</v>
      </c>
      <c r="BL83">
        <v>8.6449999999999999E-2</v>
      </c>
      <c r="BM83">
        <v>0.22454999999999997</v>
      </c>
      <c r="BN83">
        <v>1.013725</v>
      </c>
      <c r="BO83">
        <v>0.31054999999999999</v>
      </c>
      <c r="BP83">
        <v>0.226825</v>
      </c>
      <c r="BQ83">
        <v>0.28822499999999995</v>
      </c>
      <c r="BR83">
        <v>0.41562500000000002</v>
      </c>
      <c r="BS83">
        <v>0</v>
      </c>
      <c r="BT83">
        <v>0.163825</v>
      </c>
      <c r="BU83">
        <v>17.799875</v>
      </c>
      <c r="BV83">
        <v>32.064693136105383</v>
      </c>
      <c r="BW83">
        <v>9.3206337973579814</v>
      </c>
      <c r="BX83">
        <v>27.92397390916242</v>
      </c>
      <c r="BY83">
        <v>10.608147043825404</v>
      </c>
      <c r="BZ83">
        <v>6.6630718452665256</v>
      </c>
      <c r="CA83">
        <v>3.3630462944517836</v>
      </c>
      <c r="CB83">
        <v>15.784547415706907</v>
      </c>
      <c r="CC83">
        <v>11.943496700557159</v>
      </c>
      <c r="CD83">
        <v>14.305977740005471</v>
      </c>
      <c r="CE83">
        <v>26.665853925804125</v>
      </c>
      <c r="CF83">
        <v>19.440015964566619</v>
      </c>
      <c r="CG83">
        <v>3258.1666293656672</v>
      </c>
      <c r="CH83">
        <v>26.295422605342267</v>
      </c>
      <c r="CI83">
        <v>83.834349326810141</v>
      </c>
      <c r="CJ83">
        <v>53.345352320524306</v>
      </c>
      <c r="CK83">
        <v>10.627849999999999</v>
      </c>
      <c r="CL83">
        <v>3.4468700000000001</v>
      </c>
      <c r="CM83">
        <v>0.15223949999999997</v>
      </c>
      <c r="CN83">
        <v>0.24285549999999997</v>
      </c>
      <c r="CO83">
        <v>67.668499999999995</v>
      </c>
      <c r="CP83">
        <v>6.2854999999999999</v>
      </c>
      <c r="CQ83">
        <v>3.0680900000000002</v>
      </c>
      <c r="CR83">
        <v>2.6273649999999997</v>
      </c>
      <c r="CS83">
        <v>8.5426500000000019</v>
      </c>
      <c r="CT83">
        <v>0.74749500000000002</v>
      </c>
      <c r="CU83">
        <v>5.93</v>
      </c>
      <c r="CV83">
        <v>5.93</v>
      </c>
      <c r="CW83">
        <v>5.88</v>
      </c>
      <c r="CX83">
        <v>23.04</v>
      </c>
      <c r="CY83">
        <v>5.3</v>
      </c>
      <c r="CZ83">
        <v>3.6982343499197428</v>
      </c>
      <c r="DA83">
        <v>5.38</v>
      </c>
      <c r="DB83">
        <v>5.7</v>
      </c>
      <c r="DC83">
        <v>5.63</v>
      </c>
      <c r="DD83">
        <v>6.35</v>
      </c>
      <c r="DE83">
        <v>6.23</v>
      </c>
      <c r="DF83">
        <v>6.4</v>
      </c>
      <c r="DG83">
        <v>6.2</v>
      </c>
      <c r="DH83">
        <v>6.5</v>
      </c>
      <c r="DI83">
        <v>5</v>
      </c>
      <c r="DJ83">
        <v>5.5</v>
      </c>
      <c r="DK83">
        <v>5.8</v>
      </c>
      <c r="DL83">
        <v>6</v>
      </c>
      <c r="DM83">
        <v>6.5</v>
      </c>
      <c r="DN83">
        <v>6</v>
      </c>
      <c r="DO83" t="s">
        <v>125</v>
      </c>
      <c r="DP83" t="s">
        <v>145</v>
      </c>
      <c r="DQ83" t="str">
        <f t="shared" si="1"/>
        <v>C</v>
      </c>
      <c r="DR83" s="12" t="s">
        <v>388</v>
      </c>
      <c r="DS83" s="12" t="s">
        <v>388</v>
      </c>
      <c r="DW83">
        <v>5.9655245369349696</v>
      </c>
      <c r="DX83" t="s">
        <v>414</v>
      </c>
    </row>
    <row r="84" spans="1:128" x14ac:dyDescent="0.4">
      <c r="A84">
        <v>83</v>
      </c>
      <c r="B84" t="s">
        <v>322</v>
      </c>
      <c r="C84" t="s">
        <v>291</v>
      </c>
      <c r="D84" t="s">
        <v>297</v>
      </c>
      <c r="E84" t="s">
        <v>321</v>
      </c>
      <c r="F84" t="s">
        <v>115</v>
      </c>
      <c r="G84" t="s">
        <v>235</v>
      </c>
      <c r="H84" t="s">
        <v>127</v>
      </c>
      <c r="I84" t="s">
        <v>128</v>
      </c>
      <c r="J84" s="3">
        <v>23.714887257022301</v>
      </c>
      <c r="K84" s="3">
        <v>3.2196690606616398</v>
      </c>
      <c r="L84" s="3">
        <v>22.475499485400601</v>
      </c>
      <c r="M84" s="3">
        <v>0.175171699613347</v>
      </c>
      <c r="N84" s="3">
        <v>2.0096745135263201</v>
      </c>
      <c r="O84" s="3">
        <v>2.25785926147551</v>
      </c>
      <c r="P84" s="3">
        <v>5.1486376061110999</v>
      </c>
      <c r="Q84" s="3">
        <v>1.0193434756462501</v>
      </c>
      <c r="R84" s="3">
        <v>4.8239661457331904</v>
      </c>
      <c r="S84" s="3">
        <v>1.5225132139869699</v>
      </c>
      <c r="T84" s="10">
        <f>VLOOKUP(B84,'[1]所有数据232-114'!$A$2:$X$1700,24,0)</f>
        <v>6.1129622395291001</v>
      </c>
      <c r="U84" t="s">
        <v>322</v>
      </c>
      <c r="V84" t="s">
        <v>153</v>
      </c>
      <c r="W84">
        <v>9</v>
      </c>
      <c r="X84" t="s">
        <v>120</v>
      </c>
      <c r="Z84" t="s">
        <v>307</v>
      </c>
      <c r="AA84">
        <v>4.5</v>
      </c>
      <c r="AB84" t="s">
        <v>214</v>
      </c>
      <c r="AC84">
        <v>6.5</v>
      </c>
      <c r="AD84" t="s">
        <v>123</v>
      </c>
      <c r="AE84">
        <v>7</v>
      </c>
      <c r="AF84" t="s">
        <v>135</v>
      </c>
      <c r="AG84">
        <v>5</v>
      </c>
      <c r="AH84">
        <v>66.8</v>
      </c>
      <c r="AI84">
        <v>22</v>
      </c>
      <c r="AJ84">
        <v>12.674666666666667</v>
      </c>
      <c r="AK84">
        <v>7.622065661281348</v>
      </c>
      <c r="AL84">
        <v>9.3249999999999389</v>
      </c>
      <c r="AM84">
        <v>0.19</v>
      </c>
      <c r="AN84">
        <v>0.38</v>
      </c>
      <c r="AO84">
        <v>2.16</v>
      </c>
      <c r="AP84">
        <v>0.24</v>
      </c>
      <c r="AQ84">
        <v>25.882250000000006</v>
      </c>
      <c r="AR84">
        <v>3.5758000000000001</v>
      </c>
      <c r="AS84">
        <v>13.000399999999999</v>
      </c>
      <c r="AT84">
        <v>3.4324000000000003</v>
      </c>
      <c r="AU84">
        <v>0.38160000000000005</v>
      </c>
      <c r="AV84">
        <v>0.14900000000000002</v>
      </c>
      <c r="AW84">
        <v>12.366700000000002</v>
      </c>
      <c r="AX84">
        <v>6.4711111111111883</v>
      </c>
      <c r="AY84">
        <v>0.12957875000000002</v>
      </c>
      <c r="AZ84">
        <v>9.4766249999999996E-2</v>
      </c>
      <c r="BA84">
        <v>0.22434500000000002</v>
      </c>
      <c r="BB84">
        <v>85.613621409071612</v>
      </c>
      <c r="BC84">
        <v>0.14074999999999999</v>
      </c>
      <c r="BD84">
        <v>0.30634999999999996</v>
      </c>
      <c r="BE84">
        <v>0.13362499999999999</v>
      </c>
      <c r="BF84">
        <v>2.3232500000000003</v>
      </c>
      <c r="BG84">
        <v>0.31579999999999997</v>
      </c>
      <c r="BH84">
        <v>9.4964250000000003</v>
      </c>
      <c r="BI84">
        <v>6.1874999999999999E-2</v>
      </c>
      <c r="BJ84">
        <v>0.52474999999999994</v>
      </c>
      <c r="BK84">
        <v>0.32702500000000001</v>
      </c>
      <c r="BL84">
        <v>0.123125</v>
      </c>
      <c r="BM84">
        <v>0.32214999999999994</v>
      </c>
      <c r="BN84">
        <v>1.2499499999999999</v>
      </c>
      <c r="BO84">
        <v>0.54832499999999995</v>
      </c>
      <c r="BP84">
        <v>0.24947499999999997</v>
      </c>
      <c r="BQ84">
        <v>0.34204999999999997</v>
      </c>
      <c r="BR84">
        <v>0.43320000000000003</v>
      </c>
      <c r="BS84">
        <v>0</v>
      </c>
      <c r="BT84">
        <v>0.21675</v>
      </c>
      <c r="BU84">
        <v>18.119974999999997</v>
      </c>
      <c r="BV84">
        <v>29.592059399115293</v>
      </c>
      <c r="BW84">
        <v>9.0678421464519392</v>
      </c>
      <c r="BX84">
        <v>23.759612679288324</v>
      </c>
      <c r="BY84">
        <v>6.1121771858436151</v>
      </c>
      <c r="BZ84">
        <v>5.8695813330605873</v>
      </c>
      <c r="CA84">
        <v>2.7266864452515196</v>
      </c>
      <c r="CB84">
        <v>12.358763368164698</v>
      </c>
      <c r="CC84">
        <v>10.961436622050694</v>
      </c>
      <c r="CD84">
        <v>11.377425476633775</v>
      </c>
      <c r="CE84">
        <v>24.114792050725292</v>
      </c>
      <c r="CF84">
        <v>20.368551191408137</v>
      </c>
      <c r="CG84">
        <v>2619.3902617898748</v>
      </c>
      <c r="CH84">
        <v>30.823858275367606</v>
      </c>
      <c r="CI84">
        <v>114.54726677431579</v>
      </c>
      <c r="CJ84">
        <v>61.884055705618266</v>
      </c>
      <c r="CK84">
        <v>11.4262</v>
      </c>
      <c r="CL84">
        <v>4.0189050000000002</v>
      </c>
      <c r="CM84">
        <v>0.14052500000000001</v>
      </c>
      <c r="CN84">
        <v>0.24632450000000003</v>
      </c>
      <c r="CO84">
        <v>58.005999999999993</v>
      </c>
      <c r="CP84">
        <v>3.787595</v>
      </c>
      <c r="CQ84">
        <v>3.2334000000000005</v>
      </c>
      <c r="CR84">
        <v>2.8164549999999995</v>
      </c>
      <c r="CS84">
        <v>8.8786000000000005</v>
      </c>
      <c r="CT84">
        <v>0.8096000000000001</v>
      </c>
      <c r="CU84">
        <v>6.45</v>
      </c>
      <c r="CV84">
        <v>6.45</v>
      </c>
      <c r="CW84">
        <v>6.45</v>
      </c>
      <c r="CX84">
        <v>25.55</v>
      </c>
      <c r="CY84">
        <v>6.2</v>
      </c>
      <c r="CZ84">
        <v>4.2725752508361206</v>
      </c>
      <c r="DA84">
        <v>6.08</v>
      </c>
      <c r="DB84">
        <v>6.05</v>
      </c>
      <c r="DC84">
        <v>6.1</v>
      </c>
      <c r="DD84">
        <v>6.2</v>
      </c>
      <c r="DE84">
        <v>5.98</v>
      </c>
      <c r="DF84">
        <v>6.5</v>
      </c>
      <c r="DG84">
        <v>6.5</v>
      </c>
      <c r="DH84">
        <v>6.5</v>
      </c>
      <c r="DI84">
        <v>5.8</v>
      </c>
      <c r="DJ84">
        <v>5.6</v>
      </c>
      <c r="DK84">
        <v>6</v>
      </c>
      <c r="DL84">
        <v>6.2</v>
      </c>
      <c r="DM84">
        <v>6.4</v>
      </c>
      <c r="DN84">
        <v>5.8</v>
      </c>
      <c r="DO84" t="s">
        <v>145</v>
      </c>
      <c r="DP84" t="s">
        <v>130</v>
      </c>
      <c r="DQ84" t="str">
        <f t="shared" si="1"/>
        <v>B</v>
      </c>
      <c r="DR84" s="12" t="s">
        <v>386</v>
      </c>
      <c r="DS84" s="12" t="s">
        <v>388</v>
      </c>
      <c r="DW84">
        <v>6.1129622395291001</v>
      </c>
      <c r="DX84" t="s">
        <v>417</v>
      </c>
    </row>
    <row r="85" spans="1:128" x14ac:dyDescent="0.4">
      <c r="A85">
        <v>84</v>
      </c>
      <c r="B85" t="s">
        <v>323</v>
      </c>
      <c r="C85" t="s">
        <v>291</v>
      </c>
      <c r="D85" t="s">
        <v>297</v>
      </c>
      <c r="E85" t="s">
        <v>321</v>
      </c>
      <c r="F85" t="s">
        <v>115</v>
      </c>
      <c r="G85" t="s">
        <v>235</v>
      </c>
      <c r="H85" t="s">
        <v>132</v>
      </c>
      <c r="J85" s="3">
        <v>19.233438960654698</v>
      </c>
      <c r="K85" s="3">
        <v>3.4643318432614598</v>
      </c>
      <c r="L85" s="3">
        <v>17.839279952841402</v>
      </c>
      <c r="M85" s="3">
        <v>0.18022301666992399</v>
      </c>
      <c r="N85" s="3">
        <v>1.6626509986056299</v>
      </c>
      <c r="O85" s="3">
        <v>2.6432265360236902</v>
      </c>
      <c r="P85" s="3">
        <v>5.1337672958262699</v>
      </c>
      <c r="Q85" s="3">
        <v>0.97364530292185203</v>
      </c>
      <c r="R85" s="3">
        <v>3.1470238929761201</v>
      </c>
      <c r="S85" s="3">
        <v>1.16176132849128</v>
      </c>
      <c r="T85" s="10">
        <f>VLOOKUP(B85,'[1]所有数据232-114'!$A$2:$X$1700,24,0)</f>
        <v>5.57497200909597</v>
      </c>
      <c r="U85" t="s">
        <v>323</v>
      </c>
      <c r="V85" t="s">
        <v>196</v>
      </c>
      <c r="W85">
        <v>8</v>
      </c>
      <c r="X85" t="s">
        <v>142</v>
      </c>
      <c r="Z85" t="s">
        <v>177</v>
      </c>
      <c r="AA85">
        <v>9.5</v>
      </c>
      <c r="AB85" t="s">
        <v>163</v>
      </c>
      <c r="AC85">
        <v>7</v>
      </c>
      <c r="AD85" t="s">
        <v>134</v>
      </c>
      <c r="AE85">
        <v>6</v>
      </c>
      <c r="AF85" t="s">
        <v>179</v>
      </c>
      <c r="AG85">
        <v>4</v>
      </c>
      <c r="AH85">
        <v>54.05</v>
      </c>
      <c r="AI85">
        <v>17.600000000000001</v>
      </c>
      <c r="AJ85">
        <v>9.6319999999999997</v>
      </c>
      <c r="AK85">
        <v>8.1639928698752247</v>
      </c>
      <c r="AL85">
        <v>9.8749999999999005</v>
      </c>
      <c r="AM85">
        <v>0.19</v>
      </c>
      <c r="AN85">
        <v>0.52</v>
      </c>
      <c r="AO85">
        <v>2.33</v>
      </c>
      <c r="AP85">
        <v>0.45</v>
      </c>
      <c r="AQ85">
        <v>49.967167500000009</v>
      </c>
      <c r="AR85">
        <v>4.0127999999999995</v>
      </c>
      <c r="AS85">
        <v>13.5579</v>
      </c>
      <c r="AT85">
        <v>3.5409999999999999</v>
      </c>
      <c r="AU85">
        <v>0.34870000000000001</v>
      </c>
      <c r="AV85">
        <v>0.18609999999999999</v>
      </c>
      <c r="AW85">
        <v>14.282100000000002</v>
      </c>
      <c r="AX85">
        <v>5.182222222222145</v>
      </c>
      <c r="AY85">
        <v>0.21564875</v>
      </c>
      <c r="AZ85">
        <v>0.14743249999999999</v>
      </c>
      <c r="BA85">
        <v>0.36308124999999997</v>
      </c>
      <c r="BB85">
        <v>82.522752637207134</v>
      </c>
      <c r="BC85">
        <v>0.1263</v>
      </c>
      <c r="BD85">
        <v>0.31897500000000001</v>
      </c>
      <c r="BE85">
        <v>0.20990000000000003</v>
      </c>
      <c r="BF85">
        <v>4.524375</v>
      </c>
      <c r="BG85">
        <v>0.44467499999999999</v>
      </c>
      <c r="BH85">
        <v>14.50515</v>
      </c>
      <c r="BI85">
        <v>8.8449999999999987E-2</v>
      </c>
      <c r="BJ85">
        <v>0.71292500000000003</v>
      </c>
      <c r="BK85">
        <v>0.39935000000000004</v>
      </c>
      <c r="BL85">
        <v>0.12667500000000001</v>
      </c>
      <c r="BM85">
        <v>0.28962500000000002</v>
      </c>
      <c r="BN85">
        <v>1.31935</v>
      </c>
      <c r="BO85">
        <v>0.41230000000000006</v>
      </c>
      <c r="BP85">
        <v>0.30877500000000002</v>
      </c>
      <c r="BQ85">
        <v>0.30519999999999997</v>
      </c>
      <c r="BR85">
        <v>0.67722499999999997</v>
      </c>
      <c r="BS85">
        <v>0</v>
      </c>
      <c r="BT85">
        <v>0.134825</v>
      </c>
      <c r="BU85">
        <v>26.787274999999994</v>
      </c>
      <c r="BV85">
        <v>52.904070203587764</v>
      </c>
      <c r="BW85">
        <v>10.0803387216536</v>
      </c>
      <c r="BX85">
        <v>46.224108186409104</v>
      </c>
      <c r="BY85">
        <v>7.2255492050759855</v>
      </c>
      <c r="BZ85">
        <v>4.8351641987377079</v>
      </c>
      <c r="CA85">
        <v>3.6665888710730985</v>
      </c>
      <c r="CB85">
        <v>17.081941138653221</v>
      </c>
      <c r="CC85">
        <v>11.751677453149915</v>
      </c>
      <c r="CD85">
        <v>15.808314769529609</v>
      </c>
      <c r="CE85">
        <v>27.94981260213634</v>
      </c>
      <c r="CF85">
        <v>26.544973001042869</v>
      </c>
      <c r="CG85">
        <v>2856.9193582529829</v>
      </c>
      <c r="CH85">
        <v>28.835038743617655</v>
      </c>
      <c r="CI85">
        <v>144.13981134692685</v>
      </c>
      <c r="CJ85">
        <v>39.077594022741678</v>
      </c>
      <c r="CK85">
        <v>16.246100000000002</v>
      </c>
      <c r="CL85">
        <v>3.5416349999999999</v>
      </c>
      <c r="CM85">
        <v>7.2180999999999995E-2</v>
      </c>
      <c r="CN85">
        <v>0.17922450000000001</v>
      </c>
      <c r="CO85">
        <v>54.69700000000001</v>
      </c>
      <c r="CP85">
        <v>6.5615999999999994</v>
      </c>
      <c r="CQ85">
        <v>2.84694</v>
      </c>
      <c r="CR85">
        <v>2.390495</v>
      </c>
      <c r="CS85">
        <v>7.4846000000000004</v>
      </c>
      <c r="CT85">
        <v>0.71616500000000005</v>
      </c>
      <c r="CU85">
        <v>6.27</v>
      </c>
      <c r="CV85">
        <v>5.97</v>
      </c>
      <c r="CW85">
        <v>5.97</v>
      </c>
      <c r="CX85">
        <v>23.709999999999997</v>
      </c>
      <c r="CY85">
        <v>5.5</v>
      </c>
      <c r="CZ85">
        <v>3.7814992025518341</v>
      </c>
      <c r="DA85">
        <v>5.77</v>
      </c>
      <c r="DB85">
        <v>5.77</v>
      </c>
      <c r="DC85">
        <v>5.83</v>
      </c>
      <c r="DD85">
        <v>6.3</v>
      </c>
      <c r="DE85">
        <v>6.27</v>
      </c>
      <c r="DF85">
        <v>6</v>
      </c>
      <c r="DG85">
        <v>5.7</v>
      </c>
      <c r="DH85">
        <v>5.7</v>
      </c>
      <c r="DI85">
        <v>4.5</v>
      </c>
      <c r="DJ85">
        <v>5.3</v>
      </c>
      <c r="DK85">
        <v>5.5</v>
      </c>
      <c r="DL85">
        <v>5.5</v>
      </c>
      <c r="DM85">
        <v>6.5</v>
      </c>
      <c r="DN85">
        <v>6.3</v>
      </c>
      <c r="DO85" t="s">
        <v>125</v>
      </c>
      <c r="DP85" t="s">
        <v>145</v>
      </c>
      <c r="DQ85" t="str">
        <f t="shared" si="1"/>
        <v>C</v>
      </c>
      <c r="DR85" s="12" t="s">
        <v>388</v>
      </c>
      <c r="DS85" s="12" t="s">
        <v>431</v>
      </c>
      <c r="DW85">
        <v>5.57497200909597</v>
      </c>
      <c r="DX85" t="s">
        <v>425</v>
      </c>
    </row>
    <row r="86" spans="1:128" x14ac:dyDescent="0.4">
      <c r="A86">
        <v>85</v>
      </c>
      <c r="B86" t="s">
        <v>324</v>
      </c>
      <c r="C86" t="s">
        <v>325</v>
      </c>
      <c r="D86" t="s">
        <v>326</v>
      </c>
      <c r="E86" t="s">
        <v>327</v>
      </c>
      <c r="F86" t="s">
        <v>115</v>
      </c>
      <c r="G86" t="s">
        <v>116</v>
      </c>
      <c r="H86" t="s">
        <v>117</v>
      </c>
      <c r="J86" s="3">
        <v>25.119436927401502</v>
      </c>
      <c r="K86" s="3">
        <v>3.5118654240530902</v>
      </c>
      <c r="L86" s="3">
        <v>23.634698510083901</v>
      </c>
      <c r="M86" s="3">
        <v>0.37964542970687698</v>
      </c>
      <c r="N86" s="3">
        <v>1.9608403113372801</v>
      </c>
      <c r="O86" s="3">
        <v>2.6798981396212098</v>
      </c>
      <c r="P86" s="3">
        <v>5.1277786792514197</v>
      </c>
      <c r="Q86" s="3">
        <v>1.15723555665656</v>
      </c>
      <c r="R86" s="3">
        <v>2.6995691061136302</v>
      </c>
      <c r="S86" s="3">
        <v>1.24556633074307</v>
      </c>
      <c r="T86" s="10">
        <f>VLOOKUP(B86,'[1]所有数据232-114'!$A$2:$X$1700,24,0)</f>
        <v>6.26460405820968</v>
      </c>
      <c r="U86" t="s">
        <v>324</v>
      </c>
      <c r="V86" t="s">
        <v>153</v>
      </c>
      <c r="W86">
        <v>9</v>
      </c>
      <c r="X86" t="s">
        <v>142</v>
      </c>
      <c r="Z86" t="s">
        <v>307</v>
      </c>
      <c r="AA86">
        <v>4.5</v>
      </c>
      <c r="AB86" t="s">
        <v>129</v>
      </c>
      <c r="AC86">
        <v>8</v>
      </c>
      <c r="AD86" t="s">
        <v>123</v>
      </c>
      <c r="AE86">
        <v>7</v>
      </c>
      <c r="AF86" t="s">
        <v>184</v>
      </c>
      <c r="AG86">
        <v>8</v>
      </c>
      <c r="AH86">
        <v>70.25</v>
      </c>
      <c r="AI86">
        <v>17.05</v>
      </c>
      <c r="AJ86" s="3">
        <v>12.5655</v>
      </c>
      <c r="AK86" s="3">
        <v>8.4163766516707685</v>
      </c>
      <c r="AL86" s="3">
        <v>8.9500000000000135</v>
      </c>
      <c r="AM86" s="3">
        <v>0.23</v>
      </c>
      <c r="AN86" s="3">
        <v>0.43</v>
      </c>
      <c r="AO86" s="3">
        <v>1.89</v>
      </c>
      <c r="AP86" s="3">
        <v>0.3</v>
      </c>
      <c r="AQ86" s="3">
        <v>55.066580000000009</v>
      </c>
      <c r="AR86" s="3">
        <v>2.7069999999999999</v>
      </c>
      <c r="AS86" s="3">
        <v>11.049300000000001</v>
      </c>
      <c r="AT86" s="3">
        <v>2.6477000000000004</v>
      </c>
      <c r="AU86" s="3">
        <v>0.26349999999999996</v>
      </c>
      <c r="AV86" s="3">
        <v>0.1946</v>
      </c>
      <c r="AW86" s="3">
        <v>12.0396</v>
      </c>
      <c r="AX86" s="3">
        <v>6.0355555555555425</v>
      </c>
      <c r="AY86" s="3">
        <v>0.12418375</v>
      </c>
      <c r="AZ86" s="3">
        <v>9.7915000000000002E-2</v>
      </c>
      <c r="BA86" s="3">
        <v>0.22209875000000001</v>
      </c>
      <c r="BB86" s="3">
        <v>133.10179136782222</v>
      </c>
      <c r="BC86" s="3">
        <v>0.14177500000000001</v>
      </c>
      <c r="BD86" s="3">
        <v>0.41054999999999997</v>
      </c>
      <c r="BE86" s="3">
        <v>0.15905000000000002</v>
      </c>
      <c r="BF86" s="3">
        <v>3.0871249999999999</v>
      </c>
      <c r="BG86" s="3">
        <v>0.36445</v>
      </c>
      <c r="BH86" s="3">
        <v>11.395999999999999</v>
      </c>
      <c r="BI86" s="3">
        <v>8.7050000000000002E-2</v>
      </c>
      <c r="BJ86" s="3">
        <v>0.55952500000000005</v>
      </c>
      <c r="BK86" s="3">
        <v>0.3422</v>
      </c>
      <c r="BL86" s="3">
        <v>0.17300000000000001</v>
      </c>
      <c r="BM86" s="3">
        <v>0.20877500000000002</v>
      </c>
      <c r="BN86" s="3">
        <v>1.042475</v>
      </c>
      <c r="BO86" s="3">
        <v>0.29867500000000002</v>
      </c>
      <c r="BP86" s="3">
        <v>0.34967500000000001</v>
      </c>
      <c r="BQ86" s="3">
        <v>7.9149999999999998E-2</v>
      </c>
      <c r="BR86" s="3">
        <v>0.17675000000000002</v>
      </c>
      <c r="BS86" s="3">
        <v>0.35865000000000002</v>
      </c>
      <c r="BT86" s="3">
        <v>5.7599999999999998E-2</v>
      </c>
      <c r="BU86" s="3">
        <v>19.98267499999999</v>
      </c>
      <c r="BV86" s="3">
        <v>31.008020541135707</v>
      </c>
      <c r="BW86" s="3">
        <v>9.5278552097503493</v>
      </c>
      <c r="BX86" s="3">
        <v>30.699051190296046</v>
      </c>
      <c r="BY86" s="3">
        <v>11.492088962714911</v>
      </c>
      <c r="BZ86" s="3">
        <v>6.639570454270725</v>
      </c>
      <c r="CA86" s="3">
        <v>3.069874383039342</v>
      </c>
      <c r="CB86" s="3">
        <v>13.994662188031953</v>
      </c>
      <c r="CC86" s="3">
        <v>11.00524484786586</v>
      </c>
      <c r="CD86" s="3">
        <v>12.800866546613699</v>
      </c>
      <c r="CE86" s="3">
        <v>22.211933375910377</v>
      </c>
      <c r="CF86" s="3">
        <v>21.95310001355028</v>
      </c>
      <c r="CG86" s="3">
        <v>2809.7622302451164</v>
      </c>
      <c r="CH86" s="3">
        <v>30.581922290441902</v>
      </c>
      <c r="CI86" s="3">
        <v>118.25842495039402</v>
      </c>
      <c r="CJ86" s="3">
        <v>41.69951634736838</v>
      </c>
      <c r="CK86" s="3">
        <v>11.56645</v>
      </c>
      <c r="CL86" s="3">
        <v>4.4975649999999998</v>
      </c>
      <c r="CM86" s="3">
        <v>8.3589999999999998E-2</v>
      </c>
      <c r="CN86" s="3">
        <v>0.140269</v>
      </c>
      <c r="CO86" s="3">
        <v>48.835450000000002</v>
      </c>
      <c r="CP86" s="3">
        <v>7.3906999999999989</v>
      </c>
      <c r="CQ86" s="3">
        <v>3.0726549999999997</v>
      </c>
      <c r="CR86" s="3">
        <v>2.5497000000000001</v>
      </c>
      <c r="CS86" s="3">
        <v>7.7096999999999989</v>
      </c>
      <c r="CT86" s="3">
        <v>0.75346000000000002</v>
      </c>
      <c r="CU86" s="3">
        <v>6.9</v>
      </c>
      <c r="CV86" s="3">
        <v>6.55</v>
      </c>
      <c r="CW86" s="3">
        <v>6.55</v>
      </c>
      <c r="CX86" s="3">
        <v>25.65</v>
      </c>
      <c r="CY86" s="3">
        <v>5.65</v>
      </c>
      <c r="CZ86" s="3">
        <v>4.2049180327868854</v>
      </c>
      <c r="DA86">
        <v>6.1</v>
      </c>
      <c r="DB86">
        <v>6</v>
      </c>
      <c r="DC86">
        <v>6</v>
      </c>
      <c r="DD86">
        <v>6.25</v>
      </c>
      <c r="DE86">
        <v>6.1</v>
      </c>
      <c r="DF86">
        <v>7</v>
      </c>
      <c r="DG86">
        <v>6.8</v>
      </c>
      <c r="DH86">
        <v>6.8</v>
      </c>
      <c r="DI86">
        <v>5</v>
      </c>
      <c r="DJ86">
        <v>6</v>
      </c>
      <c r="DK86">
        <v>6.2</v>
      </c>
      <c r="DL86">
        <v>6</v>
      </c>
      <c r="DM86">
        <v>6.5</v>
      </c>
      <c r="DN86">
        <v>6.2</v>
      </c>
      <c r="DO86" t="s">
        <v>130</v>
      </c>
      <c r="DP86" t="s">
        <v>145</v>
      </c>
      <c r="DQ86" t="str">
        <f t="shared" si="1"/>
        <v>A</v>
      </c>
      <c r="DR86" s="12" t="s">
        <v>384</v>
      </c>
      <c r="DS86" s="12" t="s">
        <v>386</v>
      </c>
      <c r="DW86">
        <v>6.26460405820968</v>
      </c>
      <c r="DX86" t="s">
        <v>405</v>
      </c>
    </row>
    <row r="87" spans="1:128" x14ac:dyDescent="0.4">
      <c r="A87">
        <v>86</v>
      </c>
      <c r="B87" t="s">
        <v>328</v>
      </c>
      <c r="C87" t="s">
        <v>325</v>
      </c>
      <c r="D87" t="s">
        <v>326</v>
      </c>
      <c r="E87" t="s">
        <v>327</v>
      </c>
      <c r="F87" t="s">
        <v>115</v>
      </c>
      <c r="G87" t="s">
        <v>116</v>
      </c>
      <c r="H87" t="s">
        <v>127</v>
      </c>
      <c r="J87" s="3">
        <v>25.6923208680439</v>
      </c>
      <c r="K87" s="3">
        <v>3.4353651136070602</v>
      </c>
      <c r="L87" s="3">
        <v>24.528399193202301</v>
      </c>
      <c r="M87" s="3">
        <v>0.36907007835035099</v>
      </c>
      <c r="N87" s="3">
        <v>2.1265676925841599</v>
      </c>
      <c r="O87" s="3">
        <v>2.69590258714778</v>
      </c>
      <c r="P87" s="3">
        <v>5.1314202887962796</v>
      </c>
      <c r="Q87" s="3">
        <v>1.2523007103410899</v>
      </c>
      <c r="R87" s="3">
        <v>3.50949111799018</v>
      </c>
      <c r="S87" s="3">
        <v>1.33783325973079</v>
      </c>
      <c r="T87" s="10">
        <f>VLOOKUP(B87,'[1]所有数据232-114'!$A$2:$X$1700,24,0)</f>
        <v>6.3475547428049799</v>
      </c>
      <c r="U87" t="s">
        <v>328</v>
      </c>
      <c r="V87" t="s">
        <v>153</v>
      </c>
      <c r="W87">
        <v>9</v>
      </c>
      <c r="X87" t="s">
        <v>142</v>
      </c>
      <c r="Z87" t="s">
        <v>307</v>
      </c>
      <c r="AA87">
        <v>4.5</v>
      </c>
      <c r="AB87" t="s">
        <v>122</v>
      </c>
      <c r="AC87">
        <v>8.5</v>
      </c>
      <c r="AD87" t="s">
        <v>123</v>
      </c>
      <c r="AE87">
        <v>7</v>
      </c>
      <c r="AF87" t="s">
        <v>312</v>
      </c>
      <c r="AG87">
        <v>9</v>
      </c>
      <c r="AH87">
        <v>71.75</v>
      </c>
      <c r="AI87">
        <v>18.399999999999999</v>
      </c>
      <c r="AJ87" s="3">
        <v>12.7705</v>
      </c>
      <c r="AK87" s="3">
        <v>8.3982683982683977</v>
      </c>
      <c r="AL87" s="3">
        <v>8.7499999999999467</v>
      </c>
      <c r="AM87" s="3">
        <v>0.19</v>
      </c>
      <c r="AN87" s="3">
        <v>0.4</v>
      </c>
      <c r="AO87" s="3">
        <v>1.58</v>
      </c>
      <c r="AP87" s="3">
        <v>0.3</v>
      </c>
      <c r="AQ87" s="3">
        <v>63.147187500000015</v>
      </c>
      <c r="AR87" s="3">
        <v>2.5688999999999997</v>
      </c>
      <c r="AS87" s="3">
        <v>10.8672</v>
      </c>
      <c r="AT87" s="3">
        <v>2.6673</v>
      </c>
      <c r="AU87" s="3">
        <v>0.26190000000000002</v>
      </c>
      <c r="AV87" s="3">
        <v>0.22120000000000001</v>
      </c>
      <c r="AW87" s="3">
        <v>12.673300000000001</v>
      </c>
      <c r="AX87" s="3">
        <v>5.6877777777777458</v>
      </c>
      <c r="AY87" s="3">
        <v>0.16660124999999998</v>
      </c>
      <c r="AZ87" s="3">
        <v>0.12561</v>
      </c>
      <c r="BA87" s="3">
        <v>0.29221125000000003</v>
      </c>
      <c r="BB87" s="3">
        <v>111.55527711448157</v>
      </c>
      <c r="BC87" s="3">
        <v>9.1524999999999995E-2</v>
      </c>
      <c r="BD87" s="3">
        <v>0.373525</v>
      </c>
      <c r="BE87" s="3">
        <v>0.14722499999999999</v>
      </c>
      <c r="BF87" s="3">
        <v>2.368325</v>
      </c>
      <c r="BG87" s="3">
        <v>0</v>
      </c>
      <c r="BH87" s="3">
        <v>10.721449999999999</v>
      </c>
      <c r="BI87" s="3">
        <v>8.3475000000000008E-2</v>
      </c>
      <c r="BJ87" s="3">
        <v>0.49420000000000003</v>
      </c>
      <c r="BK87" s="3">
        <v>0.333175</v>
      </c>
      <c r="BL87" s="3">
        <v>0.154</v>
      </c>
      <c r="BM87" s="3">
        <v>0.22265000000000001</v>
      </c>
      <c r="BN87" s="3">
        <v>0.95679999999999987</v>
      </c>
      <c r="BO87" s="3">
        <v>0.26202500000000001</v>
      </c>
      <c r="BP87" s="3">
        <v>0.16589999999999999</v>
      </c>
      <c r="BQ87" s="3">
        <v>6.4700000000000008E-2</v>
      </c>
      <c r="BR87" s="3">
        <v>0.15060000000000001</v>
      </c>
      <c r="BS87" s="3">
        <v>0.27232500000000004</v>
      </c>
      <c r="BT87" s="3">
        <v>7.3800000000000004E-2</v>
      </c>
      <c r="BU87" s="3">
        <v>17.406100000000002</v>
      </c>
      <c r="BV87" s="3">
        <v>28.069139152082457</v>
      </c>
      <c r="BW87" s="3">
        <v>9.1825913228534439</v>
      </c>
      <c r="BX87" s="3">
        <v>26.664217627701159</v>
      </c>
      <c r="BY87" s="3">
        <v>11.343039674972832</v>
      </c>
      <c r="BZ87" s="3">
        <v>6.507450988907161</v>
      </c>
      <c r="CA87" s="3">
        <v>2.9328398657981118</v>
      </c>
      <c r="CB87" s="3">
        <v>12.959626998001532</v>
      </c>
      <c r="CC87" s="3">
        <v>10.16708316454859</v>
      </c>
      <c r="CD87" s="3">
        <v>11.899042711896776</v>
      </c>
      <c r="CE87" s="3">
        <v>20.280885776761437</v>
      </c>
      <c r="CF87" s="3">
        <v>19.564953342856896</v>
      </c>
      <c r="CG87" s="3">
        <v>2572.2780993161791</v>
      </c>
      <c r="CH87" s="3">
        <v>25.995595905132411</v>
      </c>
      <c r="CI87" s="3">
        <v>103.21387314861981</v>
      </c>
      <c r="CJ87" s="3">
        <v>40.516754721818707</v>
      </c>
      <c r="CK87" s="3">
        <v>10.07385</v>
      </c>
      <c r="CL87" s="3">
        <v>3.0552600000000001</v>
      </c>
      <c r="CM87" s="3">
        <v>0.1087605</v>
      </c>
      <c r="CN87" s="3">
        <v>0.21265700000000001</v>
      </c>
      <c r="CO87" s="3">
        <v>50.957000000000001</v>
      </c>
      <c r="CP87" s="3">
        <v>7.9133500000000003</v>
      </c>
      <c r="CQ87" s="3">
        <v>3.5198499999999999</v>
      </c>
      <c r="CR87" s="3">
        <v>2.8193650000000003</v>
      </c>
      <c r="CS87" s="3">
        <v>9.1122999999999994</v>
      </c>
      <c r="CT87" s="3">
        <v>0.81756499999999988</v>
      </c>
      <c r="CU87" s="3">
        <v>5.88</v>
      </c>
      <c r="CV87" s="3">
        <v>5.75</v>
      </c>
      <c r="CW87" s="3">
        <v>5.75</v>
      </c>
      <c r="CX87" s="3">
        <v>22.38</v>
      </c>
      <c r="CY87" s="3">
        <v>5</v>
      </c>
      <c r="CZ87" s="3">
        <v>3.5922953451043336</v>
      </c>
      <c r="DA87">
        <v>5.25</v>
      </c>
      <c r="DB87">
        <v>5.38</v>
      </c>
      <c r="DC87">
        <v>5.25</v>
      </c>
      <c r="DD87">
        <v>6.2</v>
      </c>
      <c r="DE87">
        <v>6.23</v>
      </c>
      <c r="DF87">
        <v>6.5</v>
      </c>
      <c r="DG87">
        <v>5.8</v>
      </c>
      <c r="DH87">
        <v>5.8</v>
      </c>
      <c r="DI87">
        <v>5</v>
      </c>
      <c r="DJ87">
        <v>5.5</v>
      </c>
      <c r="DK87">
        <v>6</v>
      </c>
      <c r="DL87">
        <v>6</v>
      </c>
      <c r="DM87">
        <v>6.3</v>
      </c>
      <c r="DN87">
        <v>6</v>
      </c>
      <c r="DO87" t="s">
        <v>145</v>
      </c>
      <c r="DP87" t="s">
        <v>145</v>
      </c>
      <c r="DQ87" t="str">
        <f t="shared" si="1"/>
        <v>B</v>
      </c>
      <c r="DR87" s="12" t="s">
        <v>386</v>
      </c>
      <c r="DS87" s="12" t="s">
        <v>386</v>
      </c>
      <c r="DW87">
        <v>6.3475547428049799</v>
      </c>
      <c r="DX87" t="s">
        <v>406</v>
      </c>
    </row>
    <row r="88" spans="1:128" x14ac:dyDescent="0.4">
      <c r="A88">
        <v>87</v>
      </c>
      <c r="B88" t="s">
        <v>329</v>
      </c>
      <c r="C88" t="s">
        <v>325</v>
      </c>
      <c r="D88" t="s">
        <v>326</v>
      </c>
      <c r="E88" t="s">
        <v>330</v>
      </c>
      <c r="F88" t="s">
        <v>115</v>
      </c>
      <c r="G88" t="s">
        <v>116</v>
      </c>
      <c r="H88" t="s">
        <v>127</v>
      </c>
      <c r="J88" s="3">
        <v>29.041872766028099</v>
      </c>
      <c r="K88" s="3">
        <v>2.9098292426816399</v>
      </c>
      <c r="L88" s="3">
        <v>27.029827710120301</v>
      </c>
      <c r="M88" s="3">
        <v>0.33002132679951601</v>
      </c>
      <c r="N88" s="3">
        <v>2.03367622372043</v>
      </c>
      <c r="O88" s="3">
        <v>2.3660079909999099</v>
      </c>
      <c r="P88" s="3">
        <v>5.1254381823747197</v>
      </c>
      <c r="Q88" s="3">
        <v>1.20141758970343</v>
      </c>
      <c r="R88" s="3">
        <v>3.87150882970499</v>
      </c>
      <c r="S88" s="3">
        <v>1.4987384745224399</v>
      </c>
      <c r="T88" s="10">
        <f>VLOOKUP(B88,'[1]所有数据232-114'!$A$2:$X$1700,24,0)</f>
        <v>6.7055636763160598</v>
      </c>
      <c r="U88" t="s">
        <v>329</v>
      </c>
      <c r="V88" t="s">
        <v>153</v>
      </c>
      <c r="W88">
        <v>9</v>
      </c>
      <c r="X88" t="s">
        <v>142</v>
      </c>
      <c r="Z88" t="s">
        <v>154</v>
      </c>
      <c r="AA88">
        <v>5</v>
      </c>
      <c r="AB88" t="s">
        <v>163</v>
      </c>
      <c r="AC88">
        <v>7</v>
      </c>
      <c r="AD88" t="s">
        <v>123</v>
      </c>
      <c r="AE88">
        <v>7</v>
      </c>
      <c r="AF88" t="s">
        <v>157</v>
      </c>
      <c r="AG88">
        <v>7</v>
      </c>
      <c r="AH88">
        <v>67.599999999999994</v>
      </c>
      <c r="AI88">
        <v>19.7</v>
      </c>
      <c r="AJ88" s="3">
        <v>14.349</v>
      </c>
      <c r="AK88" s="3">
        <v>7.7605183487536431</v>
      </c>
      <c r="AL88" s="3">
        <v>7.875000000000032</v>
      </c>
      <c r="AM88" s="3">
        <v>0.2</v>
      </c>
      <c r="AN88" s="3">
        <v>0.51</v>
      </c>
      <c r="AO88" s="3">
        <v>1.35</v>
      </c>
      <c r="AP88" s="3">
        <v>0.27</v>
      </c>
      <c r="AQ88" s="3">
        <v>57.498607500000013</v>
      </c>
      <c r="AR88" s="3">
        <v>2.5670000000000002</v>
      </c>
      <c r="AS88" s="3">
        <v>12.205500000000001</v>
      </c>
      <c r="AT88" s="3">
        <v>3.1727999999999996</v>
      </c>
      <c r="AU88" s="3">
        <v>0.33779999999999999</v>
      </c>
      <c r="AV88" s="3">
        <v>0.21960000000000002</v>
      </c>
      <c r="AW88" s="3">
        <v>13.2735</v>
      </c>
      <c r="AX88" s="3">
        <v>5.4111111111110528</v>
      </c>
      <c r="AY88" s="3">
        <v>0.19819249999999999</v>
      </c>
      <c r="AZ88" s="3">
        <v>0.146285</v>
      </c>
      <c r="BA88" s="3">
        <v>0.34447749999999999</v>
      </c>
      <c r="BB88" s="3">
        <v>80.597336657680984</v>
      </c>
      <c r="BC88" s="3">
        <v>0.10677500000000001</v>
      </c>
      <c r="BD88" s="3">
        <v>0.34762499999999996</v>
      </c>
      <c r="BE88" s="3">
        <v>0.1079</v>
      </c>
      <c r="BF88" s="3">
        <v>1.7850750000000002</v>
      </c>
      <c r="BG88" s="3">
        <v>0</v>
      </c>
      <c r="BH88" s="3">
        <v>8.4585500000000007</v>
      </c>
      <c r="BI88" s="3">
        <v>0.10002500000000002</v>
      </c>
      <c r="BJ88" s="3">
        <v>0.51224999999999998</v>
      </c>
      <c r="BK88" s="3">
        <v>0.24377499999999996</v>
      </c>
      <c r="BL88" s="3">
        <v>0.145625</v>
      </c>
      <c r="BM88" s="3">
        <v>0.20357500000000001</v>
      </c>
      <c r="BN88" s="3">
        <v>0.83762500000000006</v>
      </c>
      <c r="BO88" s="3">
        <v>0.49215000000000003</v>
      </c>
      <c r="BP88" s="3">
        <v>0.26349999999999996</v>
      </c>
      <c r="BQ88" s="3">
        <v>0</v>
      </c>
      <c r="BR88" s="3">
        <v>7.7475000000000002E-2</v>
      </c>
      <c r="BS88" s="3">
        <v>0.17332500000000001</v>
      </c>
      <c r="BT88" s="3">
        <v>2.0500000000000002E-3</v>
      </c>
      <c r="BU88" s="3">
        <v>14.734300000000006</v>
      </c>
      <c r="BV88" s="3">
        <v>30.604782034361115</v>
      </c>
      <c r="BW88" s="3">
        <v>7.7154745934199251</v>
      </c>
      <c r="BX88" s="3">
        <v>36.84599709173915</v>
      </c>
      <c r="BY88" s="3">
        <v>11.580435473633711</v>
      </c>
      <c r="BZ88" s="3">
        <v>7.1170160119636208</v>
      </c>
      <c r="CA88" s="3">
        <v>3.2034478004779334</v>
      </c>
      <c r="CB88" s="3">
        <v>11.143642492385341</v>
      </c>
      <c r="CC88" s="3">
        <v>10.865155874806767</v>
      </c>
      <c r="CD88" s="3">
        <v>10.055989145468002</v>
      </c>
      <c r="CE88" s="3">
        <v>27.362755614352544</v>
      </c>
      <c r="CF88" s="3">
        <v>17.782911947836428</v>
      </c>
      <c r="CG88" s="3">
        <v>2544.5822444383334</v>
      </c>
      <c r="CH88" s="3">
        <v>25.029817084839515</v>
      </c>
      <c r="CI88" s="3">
        <v>120.58231484320046</v>
      </c>
      <c r="CJ88" s="3">
        <v>26.131666337140629</v>
      </c>
      <c r="CK88" s="3">
        <v>7.9891999999999994</v>
      </c>
      <c r="CL88" s="3">
        <v>2.0701499999999999</v>
      </c>
      <c r="CM88" s="3">
        <v>3.6863699999999999E-2</v>
      </c>
      <c r="CN88" s="3">
        <v>0.13673649999999998</v>
      </c>
      <c r="CO88" s="3">
        <v>34.591550000000005</v>
      </c>
      <c r="CP88" s="3">
        <v>3.3870399999999994</v>
      </c>
      <c r="CQ88" s="3">
        <v>3.7358949999999997</v>
      </c>
      <c r="CR88" s="3">
        <v>2.9304399999999999</v>
      </c>
      <c r="CS88" s="3">
        <v>9.4144999999999985</v>
      </c>
      <c r="CT88" s="3">
        <v>0.87584999999999991</v>
      </c>
      <c r="CU88" s="3">
        <v>6.3</v>
      </c>
      <c r="CV88" s="3">
        <v>6.03</v>
      </c>
      <c r="CW88" s="3">
        <v>6.07</v>
      </c>
      <c r="CX88" s="3">
        <v>24.07</v>
      </c>
      <c r="CY88" s="3">
        <v>5.67</v>
      </c>
      <c r="CZ88" s="3">
        <v>3.9654036243822075</v>
      </c>
      <c r="DA88">
        <v>6</v>
      </c>
      <c r="DB88">
        <v>6</v>
      </c>
      <c r="DC88">
        <v>5.93</v>
      </c>
      <c r="DD88">
        <v>6.33</v>
      </c>
      <c r="DE88">
        <v>6.07</v>
      </c>
      <c r="DF88">
        <v>6.7</v>
      </c>
      <c r="DG88">
        <v>5.8</v>
      </c>
      <c r="DH88">
        <v>6.2</v>
      </c>
      <c r="DI88">
        <v>5.5</v>
      </c>
      <c r="DJ88">
        <v>6</v>
      </c>
      <c r="DK88">
        <v>6</v>
      </c>
      <c r="DL88">
        <v>6</v>
      </c>
      <c r="DM88">
        <v>6.5</v>
      </c>
      <c r="DN88">
        <v>5.8</v>
      </c>
      <c r="DO88" t="s">
        <v>145</v>
      </c>
      <c r="DP88" t="s">
        <v>145</v>
      </c>
      <c r="DQ88" t="str">
        <f t="shared" si="1"/>
        <v>B</v>
      </c>
      <c r="DR88" s="12" t="s">
        <v>386</v>
      </c>
      <c r="DS88" s="12" t="s">
        <v>386</v>
      </c>
      <c r="DW88">
        <v>6.7055636763160598</v>
      </c>
      <c r="DX88" t="s">
        <v>409</v>
      </c>
    </row>
    <row r="89" spans="1:128" x14ac:dyDescent="0.4">
      <c r="A89">
        <v>88</v>
      </c>
      <c r="B89" t="s">
        <v>331</v>
      </c>
      <c r="C89" t="s">
        <v>325</v>
      </c>
      <c r="D89" t="s">
        <v>326</v>
      </c>
      <c r="E89" t="s">
        <v>330</v>
      </c>
      <c r="F89" t="s">
        <v>115</v>
      </c>
      <c r="G89" t="s">
        <v>116</v>
      </c>
      <c r="H89" t="s">
        <v>127</v>
      </c>
      <c r="J89" s="3">
        <v>18.561095080962001</v>
      </c>
      <c r="K89" s="3">
        <v>3.1659160142107599</v>
      </c>
      <c r="L89" s="3">
        <v>18.564399329620102</v>
      </c>
      <c r="M89" s="3">
        <v>0.34081992555836299</v>
      </c>
      <c r="N89" s="3">
        <v>2.26967974135114</v>
      </c>
      <c r="O89" s="3">
        <v>2.9574476065572801</v>
      </c>
      <c r="P89" s="3">
        <v>5.0520734395157296</v>
      </c>
      <c r="Q89" s="3">
        <v>0.93333670930903301</v>
      </c>
      <c r="R89" s="3">
        <v>1.88363462168468</v>
      </c>
      <c r="S89" s="3">
        <v>1.5653299110344501</v>
      </c>
      <c r="T89" s="10">
        <f>VLOOKUP(B89,'[1]所有数据232-114'!$A$2:$X$1700,24,0)</f>
        <v>5.5616302398877098</v>
      </c>
      <c r="U89" t="s">
        <v>331</v>
      </c>
      <c r="V89" t="s">
        <v>332</v>
      </c>
      <c r="W89">
        <v>10.5</v>
      </c>
      <c r="X89" t="s">
        <v>142</v>
      </c>
      <c r="Z89" t="s">
        <v>133</v>
      </c>
      <c r="AA89">
        <v>7</v>
      </c>
      <c r="AB89" t="s">
        <v>122</v>
      </c>
      <c r="AC89">
        <v>8.5</v>
      </c>
      <c r="AD89" t="s">
        <v>134</v>
      </c>
      <c r="AE89">
        <v>6</v>
      </c>
      <c r="AF89" t="s">
        <v>135</v>
      </c>
      <c r="AG89">
        <v>5</v>
      </c>
      <c r="AH89">
        <v>66.599999999999994</v>
      </c>
      <c r="AI89">
        <v>17.733333333333334</v>
      </c>
      <c r="AJ89" s="3">
        <v>12.825333333333333</v>
      </c>
      <c r="AK89" s="3">
        <v>9.6728253590998694</v>
      </c>
      <c r="AL89" s="3">
        <v>10.299999999999976</v>
      </c>
      <c r="AM89" s="3">
        <v>0.22</v>
      </c>
      <c r="AN89" s="3">
        <v>0.42</v>
      </c>
      <c r="AO89" s="3">
        <v>2.25</v>
      </c>
      <c r="AP89" s="3">
        <v>0.36</v>
      </c>
      <c r="AQ89" s="3">
        <v>38.670007500000011</v>
      </c>
      <c r="AR89" s="3">
        <v>2.5737999999999999</v>
      </c>
      <c r="AS89" s="3">
        <v>10.7469</v>
      </c>
      <c r="AT89" s="3">
        <v>3.1707999999999998</v>
      </c>
      <c r="AU89" s="3">
        <v>0.35909999999999997</v>
      </c>
      <c r="AV89" s="3">
        <v>0.3916</v>
      </c>
      <c r="AW89" s="3">
        <v>12.276599999999998</v>
      </c>
      <c r="AX89" s="3">
        <v>5.5400000000001155</v>
      </c>
      <c r="AY89" s="3">
        <v>0.2153525</v>
      </c>
      <c r="AZ89" s="3">
        <v>0.16342374999999998</v>
      </c>
      <c r="BA89" s="3">
        <v>0.37877625000000004</v>
      </c>
      <c r="BB89" s="3">
        <v>88.421436309587548</v>
      </c>
      <c r="BC89" s="3">
        <v>0.18202499999999999</v>
      </c>
      <c r="BD89" s="3">
        <v>0.39369999999999999</v>
      </c>
      <c r="BE89" s="3">
        <v>0.27214999999999995</v>
      </c>
      <c r="BF89" s="3">
        <v>6.81135</v>
      </c>
      <c r="BG89" s="3">
        <v>0</v>
      </c>
      <c r="BH89" s="3">
        <v>10.575175</v>
      </c>
      <c r="BI89" s="3">
        <v>0.117075</v>
      </c>
      <c r="BJ89" s="3">
        <v>0.62362499999999998</v>
      </c>
      <c r="BK89" s="3">
        <v>0.49032500000000001</v>
      </c>
      <c r="BL89" s="3">
        <v>0.25805</v>
      </c>
      <c r="BM89" s="3">
        <v>0.28602500000000003</v>
      </c>
      <c r="BN89" s="3">
        <v>0.93744999999999989</v>
      </c>
      <c r="BO89" s="3">
        <v>0.50795000000000001</v>
      </c>
      <c r="BP89" s="3">
        <v>0.27644999999999997</v>
      </c>
      <c r="BQ89" s="3">
        <v>0.12330000000000002</v>
      </c>
      <c r="BR89" s="3">
        <v>0.32682500000000003</v>
      </c>
      <c r="BS89" s="3">
        <v>0.47820000000000001</v>
      </c>
      <c r="BT89" s="3">
        <v>0.13342499999999999</v>
      </c>
      <c r="BU89" s="3">
        <v>24.170775000000006</v>
      </c>
      <c r="BV89" s="3">
        <v>33.900846212171821</v>
      </c>
      <c r="BW89" s="3">
        <v>8.4437657344514818</v>
      </c>
      <c r="BX89" s="3">
        <v>27.142440133290176</v>
      </c>
      <c r="BY89" s="3">
        <v>8.3450298613439458</v>
      </c>
      <c r="BZ89" s="3">
        <v>5.9232461023976413</v>
      </c>
      <c r="CA89" s="3">
        <v>2.834143163592409</v>
      </c>
      <c r="CB89" s="3">
        <v>12.951832959781605</v>
      </c>
      <c r="CC89" s="3">
        <v>6.664199254547742</v>
      </c>
      <c r="CD89" s="3">
        <v>11.909881696607492</v>
      </c>
      <c r="CE89" s="3">
        <v>23.690372467422616</v>
      </c>
      <c r="CF89" s="3">
        <v>16.160563934362028</v>
      </c>
      <c r="CG89" s="3">
        <v>2879.4158812387886</v>
      </c>
      <c r="CH89" s="3">
        <v>25.943482381945614</v>
      </c>
      <c r="CI89" s="3">
        <v>114.77014804944757</v>
      </c>
      <c r="CJ89" s="3">
        <v>37.381378382111905</v>
      </c>
      <c r="CK89" s="3">
        <v>13.189099999999998</v>
      </c>
      <c r="CL89" s="3">
        <v>3.0376600000000002</v>
      </c>
      <c r="CM89" s="3">
        <v>6.8886499999999989E-2</v>
      </c>
      <c r="CN89" s="3">
        <v>0.1584025</v>
      </c>
      <c r="CO89" s="3">
        <v>62.874499999999998</v>
      </c>
      <c r="CP89" s="3">
        <v>8.3587999999999987</v>
      </c>
      <c r="CQ89" s="3">
        <v>3.0634000000000001</v>
      </c>
      <c r="CR89" s="3">
        <v>2.687875</v>
      </c>
      <c r="CS89" s="3">
        <v>7.6418999999999997</v>
      </c>
      <c r="CT89" s="3">
        <v>0.75468999999999997</v>
      </c>
      <c r="CU89" s="3">
        <v>5.88</v>
      </c>
      <c r="CV89" s="3">
        <v>5.25</v>
      </c>
      <c r="CW89" s="3">
        <v>5.58</v>
      </c>
      <c r="CX89" s="3">
        <v>21.46</v>
      </c>
      <c r="CY89" s="3">
        <v>4.75</v>
      </c>
      <c r="CZ89" s="3">
        <v>3.5296052631578947</v>
      </c>
      <c r="DA89">
        <v>5.5</v>
      </c>
      <c r="DB89">
        <v>5.45</v>
      </c>
      <c r="DC89">
        <v>5.58</v>
      </c>
      <c r="DD89">
        <v>6.3</v>
      </c>
      <c r="DE89">
        <v>6.08</v>
      </c>
      <c r="DF89">
        <v>6</v>
      </c>
      <c r="DG89">
        <v>4.5</v>
      </c>
      <c r="DH89">
        <v>5</v>
      </c>
      <c r="DI89">
        <v>4.5</v>
      </c>
      <c r="DJ89">
        <v>5.2</v>
      </c>
      <c r="DK89">
        <v>5.5</v>
      </c>
      <c r="DL89">
        <v>5.5</v>
      </c>
      <c r="DM89">
        <v>6.5</v>
      </c>
      <c r="DN89">
        <v>6</v>
      </c>
      <c r="DO89" t="s">
        <v>125</v>
      </c>
      <c r="DP89" t="s">
        <v>125</v>
      </c>
      <c r="DQ89" t="str">
        <f t="shared" si="1"/>
        <v>C</v>
      </c>
      <c r="DR89" s="12" t="s">
        <v>388</v>
      </c>
      <c r="DS89" s="12" t="s">
        <v>431</v>
      </c>
      <c r="DW89">
        <v>5.5616302398877098</v>
      </c>
      <c r="DX89" t="s">
        <v>425</v>
      </c>
    </row>
    <row r="90" spans="1:128" x14ac:dyDescent="0.4">
      <c r="A90">
        <v>89</v>
      </c>
      <c r="B90" t="s">
        <v>333</v>
      </c>
      <c r="C90" t="s">
        <v>325</v>
      </c>
      <c r="D90" t="s">
        <v>334</v>
      </c>
      <c r="E90" t="s">
        <v>335</v>
      </c>
      <c r="F90" t="s">
        <v>115</v>
      </c>
      <c r="G90" t="s">
        <v>116</v>
      </c>
      <c r="H90" t="s">
        <v>132</v>
      </c>
      <c r="J90" s="3">
        <v>20.828473333263201</v>
      </c>
      <c r="K90" s="3">
        <v>3.8754269491962399</v>
      </c>
      <c r="L90" s="3">
        <v>20.080090018641201</v>
      </c>
      <c r="M90" s="3">
        <v>0.40157335146690398</v>
      </c>
      <c r="N90" s="3">
        <v>1.5550764995521</v>
      </c>
      <c r="O90" s="3">
        <v>2.8613699076769499</v>
      </c>
      <c r="P90" s="3">
        <v>5.1188743051161802</v>
      </c>
      <c r="Q90" s="3">
        <v>1.1563860469387199</v>
      </c>
      <c r="R90" s="3">
        <v>2.7498118411397701</v>
      </c>
      <c r="S90" s="3">
        <v>1.1474596239108601</v>
      </c>
      <c r="T90" s="10">
        <f>VLOOKUP(B90,'[1]所有数据232-114'!$A$2:$X$1700,24,0)</f>
        <v>5.7922027358900898</v>
      </c>
      <c r="U90" t="s">
        <v>333</v>
      </c>
      <c r="V90" t="s">
        <v>119</v>
      </c>
      <c r="W90">
        <v>10</v>
      </c>
      <c r="X90" t="s">
        <v>120</v>
      </c>
      <c r="Z90" t="s">
        <v>177</v>
      </c>
      <c r="AA90">
        <v>9.5</v>
      </c>
      <c r="AB90" t="s">
        <v>174</v>
      </c>
      <c r="AC90">
        <v>9</v>
      </c>
      <c r="AD90" t="s">
        <v>134</v>
      </c>
      <c r="AE90">
        <v>6</v>
      </c>
      <c r="AF90" t="s">
        <v>179</v>
      </c>
      <c r="AG90">
        <v>4</v>
      </c>
      <c r="AH90">
        <v>67.099999999999994</v>
      </c>
      <c r="AI90">
        <v>21.85</v>
      </c>
      <c r="AJ90" s="3">
        <v>19.8935</v>
      </c>
      <c r="AK90" s="3">
        <v>11.00868630280395</v>
      </c>
      <c r="AL90" s="3">
        <v>10.574999999999957</v>
      </c>
      <c r="AM90" s="3">
        <v>0.17</v>
      </c>
      <c r="AN90" s="3">
        <v>0.39</v>
      </c>
      <c r="AO90" s="3">
        <v>2.72</v>
      </c>
      <c r="AP90" s="3">
        <v>0.46</v>
      </c>
      <c r="AQ90" s="3">
        <v>37.493220000000008</v>
      </c>
      <c r="AR90" s="3">
        <v>2.4592000000000001</v>
      </c>
      <c r="AS90" s="3">
        <v>10.8933</v>
      </c>
      <c r="AT90" s="3">
        <v>2.7633000000000001</v>
      </c>
      <c r="AU90" s="3">
        <v>0.29199999999999998</v>
      </c>
      <c r="AV90" s="3">
        <v>0.31190000000000001</v>
      </c>
      <c r="AW90" s="3">
        <v>13.499700000000001</v>
      </c>
      <c r="AX90" s="3">
        <v>5.5300000000000988</v>
      </c>
      <c r="AY90" s="3">
        <v>9.6407500000000007E-2</v>
      </c>
      <c r="AZ90" s="3">
        <v>7.4726249999999994E-2</v>
      </c>
      <c r="BA90" s="3">
        <v>0.17113375</v>
      </c>
      <c r="BB90" s="3">
        <v>67.146648312065977</v>
      </c>
      <c r="BC90" s="3">
        <v>5.7325000000000001E-2</v>
      </c>
      <c r="BD90" s="3">
        <v>0.26247500000000001</v>
      </c>
      <c r="BE90" s="3">
        <v>0.32217499999999999</v>
      </c>
      <c r="BF90" s="3">
        <v>4.157025</v>
      </c>
      <c r="BG90" s="3">
        <v>0.54175000000000006</v>
      </c>
      <c r="BH90" s="3">
        <v>13.8454</v>
      </c>
      <c r="BI90" s="3">
        <v>6.2975000000000003E-2</v>
      </c>
      <c r="BJ90" s="3">
        <v>0.58747499999999997</v>
      </c>
      <c r="BK90" s="3">
        <v>0.12937499999999999</v>
      </c>
      <c r="BL90" s="3">
        <v>0.27124999999999999</v>
      </c>
      <c r="BM90" s="3">
        <v>0.21907499999999999</v>
      </c>
      <c r="BN90" s="3">
        <v>0.952075</v>
      </c>
      <c r="BO90" s="3">
        <v>0.33612499999999995</v>
      </c>
      <c r="BP90" s="3">
        <v>0.34717500000000001</v>
      </c>
      <c r="BQ90" s="3">
        <v>0.29702499999999998</v>
      </c>
      <c r="BR90" s="3">
        <v>0.34942500000000004</v>
      </c>
      <c r="BS90" s="3">
        <v>0</v>
      </c>
      <c r="BT90" s="3">
        <v>8.7774999999999992E-2</v>
      </c>
      <c r="BU90" s="3">
        <v>24.054075000000001</v>
      </c>
      <c r="BV90" s="3">
        <v>25.088647733884386</v>
      </c>
      <c r="BW90" s="3">
        <v>6.9114456907668913</v>
      </c>
      <c r="BX90" s="3">
        <v>22.531048823174231</v>
      </c>
      <c r="BY90" s="3">
        <v>10.313856851528243</v>
      </c>
      <c r="BZ90" s="3">
        <v>4.2892974684677814</v>
      </c>
      <c r="CA90" s="3">
        <v>2.1742020840901093</v>
      </c>
      <c r="CB90" s="3">
        <v>9.4884166832458021</v>
      </c>
      <c r="CC90" s="3">
        <v>7.4135274519102357</v>
      </c>
      <c r="CD90" s="3">
        <v>8.4503482480592762</v>
      </c>
      <c r="CE90" s="3">
        <v>15.613235365281612</v>
      </c>
      <c r="CF90" s="3">
        <v>18.704243395014259</v>
      </c>
      <c r="CG90" s="3">
        <v>2255.9682105632951</v>
      </c>
      <c r="CH90" s="3">
        <v>23.689249823184472</v>
      </c>
      <c r="CI90" s="3">
        <v>91.707636353352115</v>
      </c>
      <c r="CJ90" s="3">
        <v>38.634686465959675</v>
      </c>
      <c r="CK90" s="3">
        <v>17.019450000000003</v>
      </c>
      <c r="CL90" s="3">
        <v>3.5405149999999996</v>
      </c>
      <c r="CM90" s="3">
        <v>0.126529</v>
      </c>
      <c r="CN90" s="3">
        <v>0.13724649999999999</v>
      </c>
      <c r="CO90" s="3">
        <v>65.623500000000007</v>
      </c>
      <c r="CP90" s="3">
        <v>15.677199999999997</v>
      </c>
      <c r="CQ90" s="3">
        <v>2.7889249999999999</v>
      </c>
      <c r="CR90" s="3">
        <v>2.1187799999999997</v>
      </c>
      <c r="CS90" s="3">
        <v>6.9726999999999997</v>
      </c>
      <c r="CT90" s="3">
        <v>0.63125500000000001</v>
      </c>
      <c r="CU90" s="3">
        <v>5.95</v>
      </c>
      <c r="CV90" s="3">
        <v>5.58</v>
      </c>
      <c r="CW90" s="3">
        <v>5.78</v>
      </c>
      <c r="CX90" s="3">
        <v>22.64</v>
      </c>
      <c r="CY90" s="3">
        <v>5.33</v>
      </c>
      <c r="CZ90" s="3">
        <v>3.6933115823817295</v>
      </c>
      <c r="DA90">
        <v>5.63</v>
      </c>
      <c r="DB90">
        <v>5.68</v>
      </c>
      <c r="DC90">
        <v>5.68</v>
      </c>
      <c r="DD90">
        <v>6.3</v>
      </c>
      <c r="DE90">
        <v>6.13</v>
      </c>
      <c r="DF90">
        <v>5.8</v>
      </c>
      <c r="DG90">
        <v>5.5</v>
      </c>
      <c r="DH90">
        <v>5.8</v>
      </c>
      <c r="DI90">
        <v>5</v>
      </c>
      <c r="DJ90">
        <v>5.5</v>
      </c>
      <c r="DK90">
        <v>5.7</v>
      </c>
      <c r="DL90">
        <v>5.7</v>
      </c>
      <c r="DM90">
        <v>6.5</v>
      </c>
      <c r="DN90">
        <v>6</v>
      </c>
      <c r="DO90" t="s">
        <v>125</v>
      </c>
      <c r="DP90" t="s">
        <v>145</v>
      </c>
      <c r="DQ90" t="str">
        <f t="shared" si="1"/>
        <v>C</v>
      </c>
      <c r="DR90" s="12" t="s">
        <v>388</v>
      </c>
      <c r="DS90" s="12" t="s">
        <v>432</v>
      </c>
      <c r="DW90">
        <v>5.7922027358900898</v>
      </c>
      <c r="DX90" t="s">
        <v>412</v>
      </c>
    </row>
    <row r="91" spans="1:128" x14ac:dyDescent="0.4">
      <c r="A91">
        <v>90</v>
      </c>
      <c r="B91" t="s">
        <v>336</v>
      </c>
      <c r="C91" t="s">
        <v>325</v>
      </c>
      <c r="D91" t="s">
        <v>334</v>
      </c>
      <c r="E91" t="s">
        <v>335</v>
      </c>
      <c r="F91" t="s">
        <v>115</v>
      </c>
      <c r="G91" t="s">
        <v>116</v>
      </c>
      <c r="H91" t="s">
        <v>117</v>
      </c>
      <c r="I91" t="s">
        <v>337</v>
      </c>
      <c r="J91" s="3">
        <v>24.967925077202299</v>
      </c>
      <c r="K91" s="3">
        <v>3.7450834187283801</v>
      </c>
      <c r="L91" s="3">
        <v>23.782016896568202</v>
      </c>
      <c r="M91" s="3">
        <v>0.35875432470970597</v>
      </c>
      <c r="N91" s="3">
        <v>1.38539845697862</v>
      </c>
      <c r="O91" s="3">
        <v>2.7427719021789998</v>
      </c>
      <c r="P91" s="3">
        <v>5.05139531743903</v>
      </c>
      <c r="Q91" s="3">
        <v>1.08446627385799</v>
      </c>
      <c r="R91" s="3">
        <v>3.1721150807656699</v>
      </c>
      <c r="S91" s="3">
        <v>1.1877841183636799</v>
      </c>
      <c r="T91" s="10">
        <f>VLOOKUP(B91,'[1]所有数据232-114'!$A$2:$X$1700,24,0)</f>
        <v>6.2611187495015503</v>
      </c>
      <c r="U91" t="s">
        <v>336</v>
      </c>
      <c r="V91" t="s">
        <v>119</v>
      </c>
      <c r="W91">
        <v>10</v>
      </c>
      <c r="X91" t="s">
        <v>120</v>
      </c>
      <c r="Z91" t="s">
        <v>121</v>
      </c>
      <c r="AA91">
        <v>6</v>
      </c>
      <c r="AB91" t="s">
        <v>174</v>
      </c>
      <c r="AC91">
        <v>9</v>
      </c>
      <c r="AD91" t="s">
        <v>123</v>
      </c>
      <c r="AE91">
        <v>7</v>
      </c>
      <c r="AF91" t="s">
        <v>157</v>
      </c>
      <c r="AG91">
        <v>7</v>
      </c>
      <c r="AH91">
        <v>71.3</v>
      </c>
      <c r="AI91">
        <v>25</v>
      </c>
      <c r="AJ91" s="3">
        <v>22.929499999999997</v>
      </c>
      <c r="AK91" s="3">
        <v>10.726310726310727</v>
      </c>
      <c r="AL91" s="3">
        <v>9.7500000000000142</v>
      </c>
      <c r="AM91" s="3">
        <v>0.16</v>
      </c>
      <c r="AN91" s="3">
        <v>0.37</v>
      </c>
      <c r="AO91" s="3">
        <v>2.4900000000000002</v>
      </c>
      <c r="AP91" s="3">
        <v>0.5</v>
      </c>
      <c r="AQ91" s="3">
        <v>39.689890000000013</v>
      </c>
      <c r="AR91" s="3">
        <v>3.5992999999999999</v>
      </c>
      <c r="AS91" s="3">
        <v>11.6875</v>
      </c>
      <c r="AT91" s="3">
        <v>3.7134</v>
      </c>
      <c r="AU91" s="3">
        <v>0.33589999999999998</v>
      </c>
      <c r="AV91" s="3">
        <v>0.21650000000000003</v>
      </c>
      <c r="AW91" s="3">
        <v>15.257299999999999</v>
      </c>
      <c r="AX91" s="3">
        <v>5.0133333333334917</v>
      </c>
      <c r="AY91" s="3">
        <v>0.10413499999999999</v>
      </c>
      <c r="AZ91" s="3">
        <v>7.9126250000000009E-2</v>
      </c>
      <c r="BA91" s="3">
        <v>0.18326124999999999</v>
      </c>
      <c r="BB91" s="3">
        <v>76.045023265529949</v>
      </c>
      <c r="BC91" s="3">
        <v>8.282500000000001E-2</v>
      </c>
      <c r="BD91" s="3">
        <v>0.26724999999999999</v>
      </c>
      <c r="BE91" s="3">
        <v>0.18204999999999999</v>
      </c>
      <c r="BF91" s="3">
        <v>3.7884749999999996</v>
      </c>
      <c r="BG91" s="3">
        <v>0.45332499999999998</v>
      </c>
      <c r="BH91" s="3">
        <v>13.98725</v>
      </c>
      <c r="BI91" s="3">
        <v>9.0225000000000014E-2</v>
      </c>
      <c r="BJ91" s="3">
        <v>0.66137499999999994</v>
      </c>
      <c r="BK91" s="3">
        <v>0</v>
      </c>
      <c r="BL91" s="3">
        <v>0.16567499999999999</v>
      </c>
      <c r="BM91" s="3">
        <v>0.27415</v>
      </c>
      <c r="BN91" s="3">
        <v>1.210375</v>
      </c>
      <c r="BO91" s="3">
        <v>0.38567499999999993</v>
      </c>
      <c r="BP91" s="3">
        <v>0.31569999999999998</v>
      </c>
      <c r="BQ91" s="3">
        <v>0.38232500000000003</v>
      </c>
      <c r="BR91" s="3">
        <v>0.645625</v>
      </c>
      <c r="BS91" s="3">
        <v>0</v>
      </c>
      <c r="BT91" s="3">
        <v>0.24212500000000003</v>
      </c>
      <c r="BU91" s="3">
        <v>24.736750000000001</v>
      </c>
      <c r="BV91" s="3">
        <v>29.165726257740346</v>
      </c>
      <c r="BW91" s="3">
        <v>6.9724463440568787</v>
      </c>
      <c r="BX91" s="3">
        <v>24.043810833350712</v>
      </c>
      <c r="BY91" s="3">
        <v>8.2157379490440547</v>
      </c>
      <c r="BZ91" s="3">
        <v>4.1820100702624945</v>
      </c>
      <c r="CA91" s="3">
        <v>1.9758767435314726</v>
      </c>
      <c r="CB91" s="3">
        <v>8.7681449190000631</v>
      </c>
      <c r="CC91" s="3">
        <v>7.449425937701978</v>
      </c>
      <c r="CD91" s="3">
        <v>8.2183555918103544</v>
      </c>
      <c r="CE91" s="3">
        <v>16.875830937389239</v>
      </c>
      <c r="CF91" s="3">
        <v>18.470264777015618</v>
      </c>
      <c r="CG91" s="3">
        <v>1999.9117358171923</v>
      </c>
      <c r="CH91" s="3">
        <v>24.480503475782882</v>
      </c>
      <c r="CI91" s="3">
        <v>80.924045420406614</v>
      </c>
      <c r="CJ91" s="3">
        <v>33.779767874635354</v>
      </c>
      <c r="CK91" s="3">
        <v>15.518549999999999</v>
      </c>
      <c r="CL91" s="3">
        <v>3.1305700000000001</v>
      </c>
      <c r="CM91" s="3">
        <v>0.153479</v>
      </c>
      <c r="CN91" s="3">
        <v>0.126336</v>
      </c>
      <c r="CO91" s="3">
        <v>78.602999999999994</v>
      </c>
      <c r="CP91" s="3">
        <v>13.51895</v>
      </c>
      <c r="CQ91" s="3">
        <v>2.9832700000000001</v>
      </c>
      <c r="CR91" s="3">
        <v>2.18086</v>
      </c>
      <c r="CS91" s="3">
        <v>7.8264999999999993</v>
      </c>
      <c r="CT91" s="3">
        <v>0.68510000000000004</v>
      </c>
      <c r="CU91" s="3">
        <v>6.23</v>
      </c>
      <c r="CV91" s="3">
        <v>6.2</v>
      </c>
      <c r="CW91" s="3">
        <v>6.27</v>
      </c>
      <c r="CX91" s="3">
        <v>24.73</v>
      </c>
      <c r="CY91" s="3">
        <v>6.03</v>
      </c>
      <c r="CZ91" s="3">
        <v>4.121666666666667</v>
      </c>
      <c r="DA91">
        <v>6</v>
      </c>
      <c r="DB91">
        <v>6.07</v>
      </c>
      <c r="DC91">
        <v>6.07</v>
      </c>
      <c r="DD91">
        <v>6.3</v>
      </c>
      <c r="DE91">
        <v>6</v>
      </c>
      <c r="DF91">
        <v>6.2</v>
      </c>
      <c r="DG91">
        <v>6.3</v>
      </c>
      <c r="DH91">
        <v>6.5</v>
      </c>
      <c r="DI91">
        <v>5.8</v>
      </c>
      <c r="DJ91">
        <v>5.8</v>
      </c>
      <c r="DK91">
        <v>6</v>
      </c>
      <c r="DL91">
        <v>6</v>
      </c>
      <c r="DM91">
        <v>6.5</v>
      </c>
      <c r="DN91">
        <v>5.8</v>
      </c>
      <c r="DO91" t="s">
        <v>130</v>
      </c>
      <c r="DP91" t="s">
        <v>145</v>
      </c>
      <c r="DQ91" t="str">
        <f t="shared" si="1"/>
        <v>A</v>
      </c>
      <c r="DR91" s="12" t="s">
        <v>393</v>
      </c>
      <c r="DS91" s="12" t="s">
        <v>386</v>
      </c>
      <c r="DW91">
        <v>6.2611187495015503</v>
      </c>
      <c r="DX91" t="s">
        <v>405</v>
      </c>
    </row>
    <row r="92" spans="1:128" x14ac:dyDescent="0.4">
      <c r="A92">
        <v>91</v>
      </c>
      <c r="B92" t="s">
        <v>338</v>
      </c>
      <c r="C92" t="s">
        <v>325</v>
      </c>
      <c r="D92" t="s">
        <v>334</v>
      </c>
      <c r="E92" t="s">
        <v>335</v>
      </c>
      <c r="F92" t="s">
        <v>115</v>
      </c>
      <c r="G92" t="s">
        <v>116</v>
      </c>
      <c r="H92" t="s">
        <v>127</v>
      </c>
      <c r="I92" t="s">
        <v>339</v>
      </c>
      <c r="J92" s="3">
        <v>23.763361705670999</v>
      </c>
      <c r="K92" s="3">
        <v>3.69460933256802</v>
      </c>
      <c r="L92" s="3">
        <v>22.988676260716201</v>
      </c>
      <c r="M92" s="3">
        <v>0.34038730665369099</v>
      </c>
      <c r="N92" s="3">
        <v>1.5699067112192799</v>
      </c>
      <c r="O92" s="3">
        <v>2.7677027753183299</v>
      </c>
      <c r="P92" s="3">
        <v>5.0661967555645102</v>
      </c>
      <c r="Q92" s="3">
        <v>1.14871537940528</v>
      </c>
      <c r="R92" s="3">
        <v>2.5660835373227902</v>
      </c>
      <c r="S92" s="3">
        <v>1.23452068160225</v>
      </c>
      <c r="T92" s="10">
        <f>VLOOKUP(B92,'[1]所有数据232-114'!$A$2:$X$1700,24,0)</f>
        <v>6.1384012999831903</v>
      </c>
      <c r="U92" t="s">
        <v>338</v>
      </c>
      <c r="V92" t="s">
        <v>119</v>
      </c>
      <c r="W92">
        <v>10</v>
      </c>
      <c r="X92" t="s">
        <v>120</v>
      </c>
      <c r="Z92" t="s">
        <v>121</v>
      </c>
      <c r="AA92">
        <v>6</v>
      </c>
      <c r="AB92" t="s">
        <v>122</v>
      </c>
      <c r="AC92">
        <v>8.5</v>
      </c>
      <c r="AD92" t="s">
        <v>123</v>
      </c>
      <c r="AE92">
        <v>7</v>
      </c>
      <c r="AF92" t="s">
        <v>157</v>
      </c>
      <c r="AG92">
        <v>7</v>
      </c>
      <c r="AH92">
        <v>69.05</v>
      </c>
      <c r="AI92">
        <v>23.7</v>
      </c>
      <c r="AJ92" s="3">
        <v>20.774000000000001</v>
      </c>
      <c r="AK92" s="3">
        <v>10.613134142545908</v>
      </c>
      <c r="AL92" s="3">
        <v>9.1999999999999638</v>
      </c>
      <c r="AM92" s="3">
        <v>0.16</v>
      </c>
      <c r="AN92" s="3">
        <v>0.36</v>
      </c>
      <c r="AO92" s="3">
        <v>2.34</v>
      </c>
      <c r="AP92" s="3">
        <v>0.5</v>
      </c>
      <c r="AQ92" s="3">
        <v>37.022505000000002</v>
      </c>
      <c r="AR92" s="3">
        <v>3.7488999999999999</v>
      </c>
      <c r="AS92" s="3">
        <v>12.1691</v>
      </c>
      <c r="AT92" s="3">
        <v>3.7069000000000001</v>
      </c>
      <c r="AU92" s="3">
        <v>0.35470000000000002</v>
      </c>
      <c r="AV92" s="3">
        <v>0.26750000000000002</v>
      </c>
      <c r="AW92" s="3">
        <v>14.845500000000001</v>
      </c>
      <c r="AX92" s="3">
        <v>5.0311111111112279</v>
      </c>
      <c r="AY92" s="3">
        <v>9.9956249999999996E-2</v>
      </c>
      <c r="AZ92" s="3">
        <v>7.7276249999999991E-2</v>
      </c>
      <c r="BA92" s="3">
        <v>0.17723249999999999</v>
      </c>
      <c r="BB92" s="3">
        <v>65.808744602857303</v>
      </c>
      <c r="BC92" s="3">
        <v>6.3875000000000001E-2</v>
      </c>
      <c r="BD92" s="3">
        <v>0.28572500000000001</v>
      </c>
      <c r="BE92" s="3">
        <v>0.22059999999999999</v>
      </c>
      <c r="BF92" s="3">
        <v>3.8348750000000003</v>
      </c>
      <c r="BG92" s="3">
        <v>0.51657500000000001</v>
      </c>
      <c r="BH92" s="3">
        <v>13.325825</v>
      </c>
      <c r="BI92" s="3">
        <v>9.4950000000000007E-2</v>
      </c>
      <c r="BJ92" s="3">
        <v>0.67422499999999996</v>
      </c>
      <c r="BK92" s="3">
        <v>0</v>
      </c>
      <c r="BL92" s="3">
        <v>0.17259999999999998</v>
      </c>
      <c r="BM92" s="3">
        <v>0.32717499999999999</v>
      </c>
      <c r="BN92" s="3">
        <v>1.2396500000000001</v>
      </c>
      <c r="BO92" s="3">
        <v>0.37719999999999998</v>
      </c>
      <c r="BP92" s="3">
        <v>0.31640000000000001</v>
      </c>
      <c r="BQ92" s="3">
        <v>0.10145</v>
      </c>
      <c r="BR92" s="3">
        <v>0.25317500000000004</v>
      </c>
      <c r="BS92" s="3">
        <v>0</v>
      </c>
      <c r="BT92" s="3">
        <v>0.145125</v>
      </c>
      <c r="BU92" s="3">
        <v>23.315625000000001</v>
      </c>
      <c r="BV92" s="3">
        <v>26.457411960052308</v>
      </c>
      <c r="BW92" s="3">
        <v>7.8544836740047419</v>
      </c>
      <c r="BX92" s="3">
        <v>23.718651813300028</v>
      </c>
      <c r="BY92" s="3">
        <v>8.1504174660459903</v>
      </c>
      <c r="BZ92" s="3">
        <v>4.7538412783032458</v>
      </c>
      <c r="CA92" s="3">
        <v>1.1065736304029412</v>
      </c>
      <c r="CB92" s="3">
        <v>8.7474477803649613</v>
      </c>
      <c r="CC92" s="3">
        <v>7.2446604628690068</v>
      </c>
      <c r="CD92" s="3">
        <v>7.9197849672133991</v>
      </c>
      <c r="CE92" s="3">
        <v>17.099123623365287</v>
      </c>
      <c r="CF92" s="3">
        <v>18.218619173058656</v>
      </c>
      <c r="CG92" s="3">
        <v>2214.7728736080803</v>
      </c>
      <c r="CH92" s="3">
        <v>24.435533182605283</v>
      </c>
      <c r="CI92" s="3">
        <v>81.12315302666839</v>
      </c>
      <c r="CJ92" s="3">
        <v>35.609403143905134</v>
      </c>
      <c r="CK92" s="3">
        <v>14.560499999999999</v>
      </c>
      <c r="CL92" s="3">
        <v>3.9935350000000001</v>
      </c>
      <c r="CM92" s="3">
        <v>0.19068549999999998</v>
      </c>
      <c r="CN92" s="3">
        <v>0.11815150000000001</v>
      </c>
      <c r="CO92" s="3">
        <v>67.683000000000007</v>
      </c>
      <c r="CP92" s="3">
        <v>13.276249999999999</v>
      </c>
      <c r="CQ92" s="3">
        <v>2.7908750000000002</v>
      </c>
      <c r="CR92" s="3">
        <v>2.0750200000000003</v>
      </c>
      <c r="CS92" s="3">
        <v>7.1995500000000003</v>
      </c>
      <c r="CT92" s="3">
        <v>0.66779500000000003</v>
      </c>
      <c r="CU92" s="3">
        <v>5.5</v>
      </c>
      <c r="CV92" s="3">
        <v>5.4</v>
      </c>
      <c r="CW92" s="3">
        <v>5.25</v>
      </c>
      <c r="CX92" s="3">
        <v>21.4</v>
      </c>
      <c r="CY92" s="3">
        <v>5.25</v>
      </c>
      <c r="CZ92" s="3">
        <v>3.4516129032258061</v>
      </c>
      <c r="DA92">
        <v>5.5</v>
      </c>
      <c r="DB92">
        <v>5.75</v>
      </c>
      <c r="DC92">
        <v>5.5</v>
      </c>
      <c r="DD92">
        <v>6.4</v>
      </c>
      <c r="DE92">
        <v>6.2</v>
      </c>
      <c r="DF92">
        <v>5.5</v>
      </c>
      <c r="DG92">
        <v>5.8</v>
      </c>
      <c r="DH92">
        <v>5.5</v>
      </c>
      <c r="DI92">
        <v>5.5</v>
      </c>
      <c r="DJ92">
        <v>6</v>
      </c>
      <c r="DK92">
        <v>6.5</v>
      </c>
      <c r="DL92">
        <v>6</v>
      </c>
      <c r="DM92">
        <v>6.5</v>
      </c>
      <c r="DN92">
        <v>6.2</v>
      </c>
      <c r="DO92" t="s">
        <v>125</v>
      </c>
      <c r="DP92" t="s">
        <v>125</v>
      </c>
      <c r="DQ92" t="str">
        <f t="shared" si="1"/>
        <v>C</v>
      </c>
      <c r="DR92" s="12" t="s">
        <v>388</v>
      </c>
      <c r="DS92" s="12" t="s">
        <v>432</v>
      </c>
      <c r="DW92">
        <v>6.1384012999831903</v>
      </c>
      <c r="DX92" t="s">
        <v>417</v>
      </c>
    </row>
    <row r="93" spans="1:128" x14ac:dyDescent="0.4">
      <c r="A93">
        <v>92</v>
      </c>
      <c r="B93" t="s">
        <v>340</v>
      </c>
      <c r="C93" t="s">
        <v>325</v>
      </c>
      <c r="D93" t="s">
        <v>341</v>
      </c>
      <c r="E93" t="s">
        <v>342</v>
      </c>
      <c r="F93" t="s">
        <v>115</v>
      </c>
      <c r="G93" t="s">
        <v>116</v>
      </c>
      <c r="H93" t="s">
        <v>132</v>
      </c>
      <c r="I93" t="s">
        <v>343</v>
      </c>
      <c r="J93" s="3">
        <v>25.147351630632901</v>
      </c>
      <c r="K93" s="3">
        <v>3.3761975871082401</v>
      </c>
      <c r="L93" s="3">
        <v>23.704649272642602</v>
      </c>
      <c r="M93" s="3">
        <v>0.24257707516843599</v>
      </c>
      <c r="N93" s="3">
        <v>1.62095252449873</v>
      </c>
      <c r="O93" s="3">
        <v>2.7621101927932799</v>
      </c>
      <c r="P93" s="3">
        <v>5.0408902719340496</v>
      </c>
      <c r="Q93" s="3">
        <v>1.2559471006495699</v>
      </c>
      <c r="R93" s="3">
        <v>2.9083931615821998</v>
      </c>
      <c r="S93" s="3">
        <v>1.35669851987187</v>
      </c>
      <c r="T93" s="10">
        <f>VLOOKUP(B93,'[1]所有数据232-114'!$A$2:$X$1700,24,0)</f>
        <v>6.27087026010713</v>
      </c>
      <c r="U93" t="s">
        <v>340</v>
      </c>
      <c r="V93" t="s">
        <v>153</v>
      </c>
      <c r="W93">
        <v>9</v>
      </c>
      <c r="X93" t="s">
        <v>120</v>
      </c>
      <c r="Z93" t="s">
        <v>133</v>
      </c>
      <c r="AA93">
        <v>7</v>
      </c>
      <c r="AB93" t="s">
        <v>122</v>
      </c>
      <c r="AC93">
        <v>8.5</v>
      </c>
      <c r="AD93" t="s">
        <v>178</v>
      </c>
      <c r="AE93">
        <v>5</v>
      </c>
      <c r="AF93" t="s">
        <v>157</v>
      </c>
      <c r="AG93">
        <v>7</v>
      </c>
      <c r="AH93">
        <v>64.066666666666663</v>
      </c>
      <c r="AI93">
        <v>20.6</v>
      </c>
      <c r="AJ93" s="3">
        <v>15.766666666666667</v>
      </c>
      <c r="AK93" s="3">
        <v>10.22286355619689</v>
      </c>
      <c r="AL93" s="3">
        <v>8.8750000000000107</v>
      </c>
      <c r="AM93" s="3">
        <v>0.14000000000000001</v>
      </c>
      <c r="AN93" s="3">
        <v>0.3</v>
      </c>
      <c r="AO93" s="3">
        <v>2.1800000000000002</v>
      </c>
      <c r="AP93" s="3">
        <v>0.25</v>
      </c>
      <c r="AQ93" s="3">
        <v>38.670007500000011</v>
      </c>
      <c r="AR93" s="3">
        <v>3.6390000000000002</v>
      </c>
      <c r="AS93" s="3">
        <v>12.964299999999998</v>
      </c>
      <c r="AT93" s="3">
        <v>4.0409000000000006</v>
      </c>
      <c r="AU93" s="3">
        <v>0.28790000000000004</v>
      </c>
      <c r="AV93" s="3">
        <v>0.15910000000000002</v>
      </c>
      <c r="AW93" s="3">
        <v>18.289299999999997</v>
      </c>
      <c r="AX93" s="3">
        <v>4.3622222222223979</v>
      </c>
      <c r="AY93" s="3">
        <v>9.7813750000000005E-2</v>
      </c>
      <c r="AZ93" s="3">
        <v>7.3186249999999994E-2</v>
      </c>
      <c r="BA93" s="3">
        <v>0.17099999999999999</v>
      </c>
      <c r="BB93" s="3">
        <v>121.73629625525177</v>
      </c>
      <c r="BC93" s="3">
        <v>8.8474999999999998E-2</v>
      </c>
      <c r="BD93" s="3">
        <v>0.30457499999999998</v>
      </c>
      <c r="BE93" s="3">
        <v>0.11220000000000001</v>
      </c>
      <c r="BF93" s="3">
        <v>2.9397500000000001</v>
      </c>
      <c r="BG93" s="3">
        <v>0</v>
      </c>
      <c r="BH93" s="3">
        <v>14.998175000000002</v>
      </c>
      <c r="BI93" s="3">
        <v>8.4050000000000014E-2</v>
      </c>
      <c r="BJ93" s="3">
        <v>0.53639999999999999</v>
      </c>
      <c r="BK93" s="3">
        <v>0.311975</v>
      </c>
      <c r="BL93" s="3">
        <v>0.210675</v>
      </c>
      <c r="BM93" s="3">
        <v>0.25882500000000003</v>
      </c>
      <c r="BN93" s="3">
        <v>1.1622999999999999</v>
      </c>
      <c r="BO93" s="3">
        <v>0.52034999999999998</v>
      </c>
      <c r="BP93" s="3">
        <v>0.14749999999999999</v>
      </c>
      <c r="BQ93" s="3">
        <v>6.3225000000000003E-2</v>
      </c>
      <c r="BR93" s="3">
        <v>0.2097</v>
      </c>
      <c r="BS93" s="3">
        <v>0.25374999999999998</v>
      </c>
      <c r="BT93" s="3">
        <v>9.425E-2</v>
      </c>
      <c r="BU93" s="3">
        <v>22.740600000000004</v>
      </c>
      <c r="BV93" s="3">
        <v>22.278042998808665</v>
      </c>
      <c r="BW93" s="3">
        <v>6.5306996623207292</v>
      </c>
      <c r="BX93" s="3">
        <v>21.033729807590667</v>
      </c>
      <c r="BY93" s="3">
        <v>4.5095267364267411</v>
      </c>
      <c r="BZ93" s="3">
        <v>4.4622456794460668</v>
      </c>
      <c r="CA93" s="3">
        <v>1.9535319758773011</v>
      </c>
      <c r="CB93" s="3">
        <v>8.1791984830944724</v>
      </c>
      <c r="CC93" s="3">
        <v>6.5313213440605722</v>
      </c>
      <c r="CD93" s="3">
        <v>7.6452672764094807</v>
      </c>
      <c r="CE93" s="3">
        <v>11.134498493551416</v>
      </c>
      <c r="CF93" s="3">
        <v>12.609526963073698</v>
      </c>
      <c r="CG93" s="3">
        <v>1499.2114856872672</v>
      </c>
      <c r="CH93" s="3">
        <v>21.755082583768932</v>
      </c>
      <c r="CI93" s="3">
        <v>87.89731612209512</v>
      </c>
      <c r="CJ93" s="3">
        <v>26.295367478422406</v>
      </c>
      <c r="CK93" s="3">
        <v>13.513200000000001</v>
      </c>
      <c r="CL93" s="3">
        <v>3.9883150000000001</v>
      </c>
      <c r="CM93" s="3">
        <v>0.1610345</v>
      </c>
      <c r="CN93" s="3">
        <v>0.1520695</v>
      </c>
      <c r="CO93" s="3">
        <v>61.065499999999993</v>
      </c>
      <c r="CP93" s="3">
        <v>7.0097499999999995</v>
      </c>
      <c r="CQ93" s="3">
        <v>3.10181</v>
      </c>
      <c r="CR93" s="3">
        <v>2.0546050000000005</v>
      </c>
      <c r="CS93" s="3">
        <v>8.4277500000000014</v>
      </c>
      <c r="CT93" s="3">
        <v>0.73954500000000001</v>
      </c>
      <c r="CU93" s="3">
        <v>7.1</v>
      </c>
      <c r="CV93" s="3">
        <v>6.83</v>
      </c>
      <c r="CW93" s="3">
        <v>6.67</v>
      </c>
      <c r="CX93" s="3">
        <v>27.43</v>
      </c>
      <c r="CY93" s="3">
        <v>6.83</v>
      </c>
      <c r="CZ93" s="3">
        <v>4.7049742710120066</v>
      </c>
      <c r="DA93">
        <v>6.83</v>
      </c>
      <c r="DB93">
        <v>7</v>
      </c>
      <c r="DC93">
        <v>7</v>
      </c>
      <c r="DD93">
        <v>6.07</v>
      </c>
      <c r="DE93">
        <v>5.83</v>
      </c>
      <c r="DF93">
        <v>7</v>
      </c>
      <c r="DG93">
        <v>7</v>
      </c>
      <c r="DH93">
        <v>6.5</v>
      </c>
      <c r="DI93">
        <v>7</v>
      </c>
      <c r="DJ93">
        <v>7</v>
      </c>
      <c r="DK93">
        <v>7.2</v>
      </c>
      <c r="DL93">
        <v>7.5</v>
      </c>
      <c r="DM93">
        <v>6</v>
      </c>
      <c r="DN93">
        <v>5.5</v>
      </c>
      <c r="DO93" t="s">
        <v>130</v>
      </c>
      <c r="DP93" t="s">
        <v>130</v>
      </c>
      <c r="DQ93" t="str">
        <f t="shared" si="1"/>
        <v>A</v>
      </c>
      <c r="DR93" s="13" t="s">
        <v>397</v>
      </c>
      <c r="DS93" s="12" t="s">
        <v>386</v>
      </c>
      <c r="DW93">
        <v>6.27087026010713</v>
      </c>
      <c r="DX93" t="s">
        <v>405</v>
      </c>
    </row>
    <row r="94" spans="1:128" x14ac:dyDescent="0.4">
      <c r="A94">
        <v>93</v>
      </c>
      <c r="B94" t="s">
        <v>344</v>
      </c>
      <c r="C94" t="s">
        <v>325</v>
      </c>
      <c r="D94" t="s">
        <v>341</v>
      </c>
      <c r="E94" t="s">
        <v>342</v>
      </c>
      <c r="F94" t="s">
        <v>115</v>
      </c>
      <c r="G94" t="s">
        <v>116</v>
      </c>
      <c r="H94" t="s">
        <v>117</v>
      </c>
      <c r="I94" t="s">
        <v>345</v>
      </c>
      <c r="J94" s="3">
        <v>20.997354135499801</v>
      </c>
      <c r="K94" s="3">
        <v>3.7691028805452098</v>
      </c>
      <c r="L94" s="3">
        <v>20.452537093061</v>
      </c>
      <c r="M94" s="3">
        <v>0.30938097717121898</v>
      </c>
      <c r="N94" s="3">
        <v>1.83807619441236</v>
      </c>
      <c r="O94" s="3">
        <v>3.0138725398776298</v>
      </c>
      <c r="P94" s="3">
        <v>4.9490092992778001</v>
      </c>
      <c r="Q94" s="3">
        <v>1.22576283861743</v>
      </c>
      <c r="R94" s="3">
        <v>2.1341024833086299</v>
      </c>
      <c r="S94" s="3">
        <v>1.27174345277719</v>
      </c>
      <c r="T94" s="10">
        <f>VLOOKUP(B94,'[1]所有数据232-114'!$A$2:$X$1700,24,0)</f>
        <v>5.8212687416356097</v>
      </c>
      <c r="U94" t="s">
        <v>344</v>
      </c>
      <c r="V94" t="s">
        <v>153</v>
      </c>
      <c r="W94">
        <v>9</v>
      </c>
      <c r="X94" t="s">
        <v>120</v>
      </c>
      <c r="Z94" t="s">
        <v>133</v>
      </c>
      <c r="AA94">
        <v>7</v>
      </c>
      <c r="AB94" t="s">
        <v>122</v>
      </c>
      <c r="AC94">
        <v>8.5</v>
      </c>
      <c r="AD94" t="s">
        <v>134</v>
      </c>
      <c r="AE94">
        <v>6</v>
      </c>
      <c r="AF94" t="s">
        <v>157</v>
      </c>
      <c r="AG94">
        <v>7</v>
      </c>
      <c r="AH94">
        <v>62.93333333333333</v>
      </c>
      <c r="AI94">
        <v>18</v>
      </c>
      <c r="AJ94" s="3">
        <v>13.245333333333333</v>
      </c>
      <c r="AK94" s="3">
        <v>9.7120599081383379</v>
      </c>
      <c r="AL94" s="3">
        <v>9.7499999999999254</v>
      </c>
      <c r="AM94" s="3">
        <v>0.17</v>
      </c>
      <c r="AN94" s="3">
        <v>0.31</v>
      </c>
      <c r="AO94" s="3">
        <v>2.59</v>
      </c>
      <c r="AP94" s="3">
        <v>0.26</v>
      </c>
      <c r="AQ94" s="3">
        <v>18.350810000000006</v>
      </c>
      <c r="AR94" s="3">
        <v>4.0985999999999994</v>
      </c>
      <c r="AS94" s="3">
        <v>14.6456</v>
      </c>
      <c r="AT94" s="3">
        <v>4.1391999999999998</v>
      </c>
      <c r="AU94" s="3">
        <v>0.28670000000000001</v>
      </c>
      <c r="AV94" s="3">
        <v>0.20029999999999998</v>
      </c>
      <c r="AW94" s="3">
        <v>17.028799999999997</v>
      </c>
      <c r="AX94" s="3">
        <v>4.644444444444515</v>
      </c>
      <c r="AY94" s="3">
        <v>0.13419375</v>
      </c>
      <c r="AZ94" s="3">
        <v>9.8932500000000007E-2</v>
      </c>
      <c r="BA94" s="3">
        <v>0.23312624999999998</v>
      </c>
      <c r="BB94" s="3">
        <v>93.215827000345087</v>
      </c>
      <c r="BC94" s="3">
        <v>0.14052500000000001</v>
      </c>
      <c r="BD94" s="3">
        <v>0.48497500000000004</v>
      </c>
      <c r="BE94" s="3">
        <v>0.19789999999999999</v>
      </c>
      <c r="BF94" s="3">
        <v>4.5218249999999998</v>
      </c>
      <c r="BG94" s="3">
        <v>0.59225000000000005</v>
      </c>
      <c r="BH94" s="3">
        <v>16.229750000000003</v>
      </c>
      <c r="BI94" s="3">
        <v>9.0274999999999994E-2</v>
      </c>
      <c r="BJ94" s="3">
        <v>0.62220000000000009</v>
      </c>
      <c r="BK94" s="3">
        <v>0.42164999999999997</v>
      </c>
      <c r="BL94" s="3">
        <v>0.17462500000000003</v>
      </c>
      <c r="BM94" s="3">
        <v>0.20515</v>
      </c>
      <c r="BN94" s="3">
        <v>1.2248250000000001</v>
      </c>
      <c r="BO94" s="3">
        <v>0.42087500000000005</v>
      </c>
      <c r="BP94" s="3">
        <v>0.18100000000000002</v>
      </c>
      <c r="BQ94" s="3">
        <v>8.4524999999999989E-2</v>
      </c>
      <c r="BR94" s="3">
        <v>0.26322499999999999</v>
      </c>
      <c r="BS94" s="3">
        <v>0.44640000000000002</v>
      </c>
      <c r="BT94" s="3">
        <v>0.11172500000000002</v>
      </c>
      <c r="BU94" s="3">
        <v>27.334399999999992</v>
      </c>
      <c r="BV94" s="3">
        <v>25.289211340084009</v>
      </c>
      <c r="BW94" s="3">
        <v>6.6687120594517779</v>
      </c>
      <c r="BX94" s="3">
        <v>21.386895395991143</v>
      </c>
      <c r="BY94" s="3">
        <v>5.7309493482218983</v>
      </c>
      <c r="BZ94" s="3">
        <v>3.5322870015412633</v>
      </c>
      <c r="CA94" s="3">
        <v>1.9367904751456326</v>
      </c>
      <c r="CB94" s="3">
        <v>9.5099458302426676</v>
      </c>
      <c r="CC94" s="3">
        <v>5.2118055099446021</v>
      </c>
      <c r="CD94" s="3">
        <v>8.9445214206780523</v>
      </c>
      <c r="CE94" s="3">
        <v>12.673538085897778</v>
      </c>
      <c r="CF94" s="3">
        <v>13.164486385397918</v>
      </c>
      <c r="CG94" s="3">
        <v>1739.2991638262131</v>
      </c>
      <c r="CH94" s="3">
        <v>20.620652362306288</v>
      </c>
      <c r="CI94" s="3">
        <v>82.760394137684244</v>
      </c>
      <c r="CJ94" s="3">
        <v>25.097465688175383</v>
      </c>
      <c r="CK94" s="3">
        <v>14.918199999999999</v>
      </c>
      <c r="CL94" s="3">
        <v>4.0357099999999999</v>
      </c>
      <c r="CM94" s="3">
        <v>0.1580695</v>
      </c>
      <c r="CN94" s="3">
        <v>0.18403900000000001</v>
      </c>
      <c r="CO94" s="3">
        <v>70.902500000000003</v>
      </c>
      <c r="CP94" s="3">
        <v>7.6773500000000006</v>
      </c>
      <c r="CQ94" s="3">
        <v>2.9788950000000001</v>
      </c>
      <c r="CR94" s="3">
        <v>2.0364200000000001</v>
      </c>
      <c r="CS94" s="3">
        <v>7.8149499999999996</v>
      </c>
      <c r="CT94" s="3">
        <v>0.71792999999999996</v>
      </c>
      <c r="CU94" s="3">
        <v>6.27</v>
      </c>
      <c r="CV94" s="3">
        <v>5.77</v>
      </c>
      <c r="CW94" s="3">
        <v>5.93</v>
      </c>
      <c r="CX94" s="3">
        <v>22.97</v>
      </c>
      <c r="CY94" s="3">
        <v>5</v>
      </c>
      <c r="CZ94" s="3">
        <v>3.6287519747235386</v>
      </c>
      <c r="DA94">
        <v>5.87</v>
      </c>
      <c r="DB94">
        <v>5.93</v>
      </c>
      <c r="DC94">
        <v>5.87</v>
      </c>
      <c r="DD94">
        <v>6.27</v>
      </c>
      <c r="DE94">
        <v>6.33</v>
      </c>
      <c r="DF94">
        <v>6</v>
      </c>
      <c r="DG94">
        <v>5.8</v>
      </c>
      <c r="DH94">
        <v>6.3</v>
      </c>
      <c r="DI94">
        <v>4.5</v>
      </c>
      <c r="DJ94">
        <v>5.8</v>
      </c>
      <c r="DK94">
        <v>6</v>
      </c>
      <c r="DL94">
        <v>5.8</v>
      </c>
      <c r="DM94">
        <v>6.5</v>
      </c>
      <c r="DN94">
        <v>6.8</v>
      </c>
      <c r="DO94" t="s">
        <v>125</v>
      </c>
      <c r="DP94" t="s">
        <v>125</v>
      </c>
      <c r="DQ94" t="str">
        <f t="shared" si="1"/>
        <v>C</v>
      </c>
      <c r="DR94" s="12" t="s">
        <v>388</v>
      </c>
      <c r="DS94" s="12" t="s">
        <v>432</v>
      </c>
      <c r="DW94">
        <v>5.8212687416356097</v>
      </c>
      <c r="DX94" t="s">
        <v>422</v>
      </c>
    </row>
    <row r="95" spans="1:128" x14ac:dyDescent="0.4">
      <c r="A95">
        <v>94</v>
      </c>
      <c r="B95" t="s">
        <v>346</v>
      </c>
      <c r="C95" t="s">
        <v>325</v>
      </c>
      <c r="D95" t="s">
        <v>341</v>
      </c>
      <c r="E95" t="s">
        <v>342</v>
      </c>
      <c r="F95" t="s">
        <v>115</v>
      </c>
      <c r="G95" t="s">
        <v>116</v>
      </c>
      <c r="H95" t="s">
        <v>127</v>
      </c>
      <c r="J95" s="3">
        <v>29.239426617835601</v>
      </c>
      <c r="K95" s="3">
        <v>3.26714161960028</v>
      </c>
      <c r="L95" s="3">
        <v>26.494232118750499</v>
      </c>
      <c r="M95" s="3">
        <v>0.31462621127315799</v>
      </c>
      <c r="N95" s="3">
        <v>1.53126690720921</v>
      </c>
      <c r="O95" s="3">
        <v>2.7202349891606601</v>
      </c>
      <c r="P95" s="3">
        <v>4.9511787980717896</v>
      </c>
      <c r="Q95" s="3">
        <v>1.2301015860209501</v>
      </c>
      <c r="R95" s="3">
        <v>3.13372763877241</v>
      </c>
      <c r="S95" s="3">
        <v>1.32629697852427</v>
      </c>
      <c r="T95" s="10">
        <f>VLOOKUP(B95,'[1]所有数据232-114'!$A$2:$X$1700,24,0)</f>
        <v>6.6921670593929496</v>
      </c>
      <c r="U95" t="s">
        <v>346</v>
      </c>
      <c r="V95" t="s">
        <v>153</v>
      </c>
      <c r="W95">
        <v>9</v>
      </c>
      <c r="X95" t="s">
        <v>142</v>
      </c>
      <c r="Z95" t="s">
        <v>121</v>
      </c>
      <c r="AA95">
        <v>6</v>
      </c>
      <c r="AB95" t="s">
        <v>129</v>
      </c>
      <c r="AC95">
        <v>8</v>
      </c>
      <c r="AD95" t="s">
        <v>123</v>
      </c>
      <c r="AE95">
        <v>7</v>
      </c>
      <c r="AF95" t="s">
        <v>184</v>
      </c>
      <c r="AG95">
        <v>8</v>
      </c>
      <c r="AH95">
        <v>71.55</v>
      </c>
      <c r="AI95">
        <v>22.15</v>
      </c>
      <c r="AJ95" s="3">
        <v>18.306999999999999</v>
      </c>
      <c r="AK95" s="3">
        <v>9.2895339954163489</v>
      </c>
      <c r="AL95" s="3">
        <v>7.7750000000000874</v>
      </c>
      <c r="AM95" s="3">
        <v>0.15</v>
      </c>
      <c r="AN95" s="3">
        <v>0.33</v>
      </c>
      <c r="AO95" s="3">
        <v>1.94</v>
      </c>
      <c r="AP95" s="3">
        <v>0.23</v>
      </c>
      <c r="AQ95" s="3">
        <v>21.488910000000001</v>
      </c>
      <c r="AR95" s="3">
        <v>7.8453999999999997</v>
      </c>
      <c r="AS95" s="3">
        <v>16.2865</v>
      </c>
      <c r="AT95" s="3">
        <v>4.0267999999999997</v>
      </c>
      <c r="AU95" s="3">
        <v>0.4052</v>
      </c>
      <c r="AV95" s="3">
        <v>7.039999999999999E-2</v>
      </c>
      <c r="AW95" s="3">
        <v>17.709499999999998</v>
      </c>
      <c r="AX95" s="3">
        <v>4.5755555555555505</v>
      </c>
      <c r="AY95" s="3">
        <v>6.1713749999999998E-2</v>
      </c>
      <c r="AZ95" s="3">
        <v>4.8547500000000007E-2</v>
      </c>
      <c r="BA95" s="3">
        <v>0.11026125000000001</v>
      </c>
      <c r="BB95" s="3">
        <v>83.62694194473687</v>
      </c>
      <c r="BC95" s="3">
        <v>0.13324999999999998</v>
      </c>
      <c r="BD95" s="3">
        <v>0.37422499999999997</v>
      </c>
      <c r="BE95" s="3">
        <v>0.1101</v>
      </c>
      <c r="BF95" s="3">
        <v>1.9915500000000004</v>
      </c>
      <c r="BG95" s="3">
        <v>0.28375</v>
      </c>
      <c r="BH95" s="3">
        <v>14.677574999999999</v>
      </c>
      <c r="BI95" s="3">
        <v>5.9450000000000003E-2</v>
      </c>
      <c r="BJ95" s="3">
        <v>0.49394999999999994</v>
      </c>
      <c r="BK95" s="3">
        <v>0</v>
      </c>
      <c r="BL95" s="3">
        <v>9.6850000000000006E-2</v>
      </c>
      <c r="BM95" s="3">
        <v>0.34467500000000001</v>
      </c>
      <c r="BN95" s="3">
        <v>2.891975</v>
      </c>
      <c r="BO95" s="3">
        <v>0</v>
      </c>
      <c r="BP95" s="3">
        <v>0.25120000000000003</v>
      </c>
      <c r="BQ95" s="3">
        <v>0.33795000000000003</v>
      </c>
      <c r="BR95" s="3">
        <v>0.29227500000000001</v>
      </c>
      <c r="BS95" s="3">
        <v>0</v>
      </c>
      <c r="BT95" s="3">
        <v>0.21227499999999999</v>
      </c>
      <c r="BU95" s="3">
        <v>24.009924999999999</v>
      </c>
      <c r="BV95" s="3">
        <v>20.948932706809785</v>
      </c>
      <c r="BW95" s="3">
        <v>6.8717178660254348</v>
      </c>
      <c r="BX95" s="3">
        <v>18.822642495019736</v>
      </c>
      <c r="BY95" s="3">
        <v>6.0159581814996326</v>
      </c>
      <c r="BZ95" s="3">
        <v>4.430792986743076</v>
      </c>
      <c r="CA95" s="3">
        <v>2.4542817335136649</v>
      </c>
      <c r="CB95" s="3">
        <v>10.939273673311044</v>
      </c>
      <c r="CC95" s="3">
        <v>7.0518917142600239</v>
      </c>
      <c r="CD95" s="3">
        <v>10.073474795528558</v>
      </c>
      <c r="CE95" s="3">
        <v>12.588914139143476</v>
      </c>
      <c r="CF95" s="3">
        <v>13.637461680434056</v>
      </c>
      <c r="CG95" s="3">
        <v>1815.9888621348459</v>
      </c>
      <c r="CH95" s="3">
        <v>12.456638795026166</v>
      </c>
      <c r="CI95" s="3">
        <v>68.88302005192547</v>
      </c>
      <c r="CJ95" s="3">
        <v>25.335891176732311</v>
      </c>
      <c r="CK95" s="3">
        <v>9.3086500000000001</v>
      </c>
      <c r="CL95" s="3">
        <v>2.381815</v>
      </c>
      <c r="CM95" s="3">
        <v>9.763899999999999E-2</v>
      </c>
      <c r="CN95" s="3">
        <v>0.14440649999999999</v>
      </c>
      <c r="CO95" s="3">
        <v>51.006499999999996</v>
      </c>
      <c r="CP95" s="3">
        <v>5.1317999999999993</v>
      </c>
      <c r="CQ95" s="3">
        <v>3.5008000000000004</v>
      </c>
      <c r="CR95" s="3">
        <v>2.218985</v>
      </c>
      <c r="CS95" s="3">
        <v>9.642100000000001</v>
      </c>
      <c r="CT95" s="3">
        <v>0.80588499999999996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/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 t="s">
        <v>145</v>
      </c>
      <c r="DQ95" t="str">
        <f t="shared" si="1"/>
        <v>B</v>
      </c>
      <c r="DR95" s="12" t="s">
        <v>386</v>
      </c>
      <c r="DS95" s="12" t="s">
        <v>386</v>
      </c>
      <c r="DW95">
        <v>6.6921670593929496</v>
      </c>
      <c r="DX95" t="s">
        <v>407</v>
      </c>
    </row>
    <row r="96" spans="1:128" x14ac:dyDescent="0.4">
      <c r="A96">
        <v>95</v>
      </c>
      <c r="B96" t="s">
        <v>347</v>
      </c>
      <c r="C96" t="s">
        <v>325</v>
      </c>
      <c r="D96" t="s">
        <v>348</v>
      </c>
      <c r="E96" t="s">
        <v>349</v>
      </c>
      <c r="F96" t="s">
        <v>115</v>
      </c>
      <c r="G96" t="s">
        <v>116</v>
      </c>
      <c r="H96" t="s">
        <v>117</v>
      </c>
      <c r="J96" s="3">
        <v>30.829108112128299</v>
      </c>
      <c r="K96" s="3">
        <v>3.1036443455676799</v>
      </c>
      <c r="L96" s="3">
        <v>27.2099301591117</v>
      </c>
      <c r="M96" s="3">
        <v>0.55240308561810303</v>
      </c>
      <c r="N96" s="3">
        <v>1.4245629010732599</v>
      </c>
      <c r="O96" s="3">
        <v>2.4397570897684902</v>
      </c>
      <c r="P96" s="3">
        <v>5.0867416963771603</v>
      </c>
      <c r="Q96" s="3">
        <v>1.3041853686848801</v>
      </c>
      <c r="R96" s="3">
        <v>3.25212821006913</v>
      </c>
      <c r="S96" s="3">
        <v>1.35627060296529</v>
      </c>
      <c r="T96" s="10">
        <f>VLOOKUP(B96,'[1]所有数据232-114'!$A$2:$X$1700,24,0)</f>
        <v>6.8396259699497302</v>
      </c>
      <c r="U96" t="s">
        <v>347</v>
      </c>
      <c r="V96" t="s">
        <v>153</v>
      </c>
      <c r="W96">
        <v>9</v>
      </c>
      <c r="X96" t="s">
        <v>142</v>
      </c>
      <c r="Z96" t="s">
        <v>121</v>
      </c>
      <c r="AA96">
        <v>6</v>
      </c>
      <c r="AB96" t="s">
        <v>122</v>
      </c>
      <c r="AC96">
        <v>8.5</v>
      </c>
      <c r="AD96" t="s">
        <v>123</v>
      </c>
      <c r="AE96">
        <v>7</v>
      </c>
      <c r="AF96" t="s">
        <v>184</v>
      </c>
      <c r="AG96">
        <v>8</v>
      </c>
      <c r="AH96">
        <v>65.7</v>
      </c>
      <c r="AI96">
        <v>19.2</v>
      </c>
      <c r="AJ96" s="3">
        <v>15.095500000000001</v>
      </c>
      <c r="AK96" s="3">
        <v>10.689528336587161</v>
      </c>
      <c r="AL96" s="3">
        <v>8.4249999999999936</v>
      </c>
      <c r="AM96" s="3">
        <v>0.17</v>
      </c>
      <c r="AN96" s="3">
        <v>0.36</v>
      </c>
      <c r="AO96" s="3">
        <v>1.78</v>
      </c>
      <c r="AP96" s="3">
        <v>0.39</v>
      </c>
      <c r="AQ96" s="3">
        <v>49.496452499999997</v>
      </c>
      <c r="AR96" s="3">
        <v>2.4904999999999999</v>
      </c>
      <c r="AS96" s="3">
        <v>10.979699999999998</v>
      </c>
      <c r="AT96" s="3">
        <v>2.3792</v>
      </c>
      <c r="AU96" s="3">
        <v>0.29499999999999998</v>
      </c>
      <c r="AV96" s="3">
        <v>0.14050000000000001</v>
      </c>
      <c r="AW96" s="3">
        <v>13.849</v>
      </c>
      <c r="AX96" s="3">
        <v>4.8955555555557515</v>
      </c>
      <c r="AY96" s="3">
        <v>7.9263749999999994E-2</v>
      </c>
      <c r="AZ96" s="3">
        <v>6.1992500000000006E-2</v>
      </c>
      <c r="BA96" s="3">
        <v>0.14125625</v>
      </c>
      <c r="BB96" s="3">
        <v>71.070580792774507</v>
      </c>
      <c r="BC96" s="3">
        <v>0</v>
      </c>
      <c r="BD96" s="3">
        <v>0.25767500000000004</v>
      </c>
      <c r="BE96" s="3">
        <v>0.115425</v>
      </c>
      <c r="BF96" s="3">
        <v>1.8344499999999999</v>
      </c>
      <c r="BG96" s="3">
        <v>0.28492499999999998</v>
      </c>
      <c r="BH96" s="3">
        <v>12.361375000000001</v>
      </c>
      <c r="BI96" s="3">
        <v>8.0700000000000008E-2</v>
      </c>
      <c r="BJ96" s="3">
        <v>0.53739999999999999</v>
      </c>
      <c r="BK96" s="3">
        <v>0.12362500000000001</v>
      </c>
      <c r="BL96" s="3">
        <v>0.28900000000000003</v>
      </c>
      <c r="BM96" s="3">
        <v>0</v>
      </c>
      <c r="BN96" s="3">
        <v>1.0774999999999999</v>
      </c>
      <c r="BO96" s="3">
        <v>0.50337500000000002</v>
      </c>
      <c r="BP96" s="3">
        <v>0.27294999999999997</v>
      </c>
      <c r="BQ96" s="3">
        <v>3.2199999999999999E-2</v>
      </c>
      <c r="BR96" s="3">
        <v>0.13842499999999999</v>
      </c>
      <c r="BS96" s="3">
        <v>0</v>
      </c>
      <c r="BT96" s="3">
        <v>5.9924999999999999E-2</v>
      </c>
      <c r="BU96" s="3">
        <v>18.717300000000005</v>
      </c>
      <c r="BV96" s="3">
        <v>26.21603113823533</v>
      </c>
      <c r="BW96" s="3">
        <v>8.2531089312126724</v>
      </c>
      <c r="BX96" s="3">
        <v>25.322155832627573</v>
      </c>
      <c r="BY96" s="3">
        <v>9.3750949389245228</v>
      </c>
      <c r="BZ96" s="3">
        <v>5.9726310787008607</v>
      </c>
      <c r="CA96" s="3">
        <v>2.0033472999560025</v>
      </c>
      <c r="CB96" s="3">
        <v>8.9065166182695776</v>
      </c>
      <c r="CC96" s="3">
        <v>8.3148727224864416</v>
      </c>
      <c r="CD96" s="3">
        <v>8.2718078262269525</v>
      </c>
      <c r="CE96" s="3">
        <v>14.858680606129141</v>
      </c>
      <c r="CF96" s="3">
        <v>17.398164711665601</v>
      </c>
      <c r="CG96" s="3">
        <v>2133.4494369115941</v>
      </c>
      <c r="CH96" s="3">
        <v>23.920798160859952</v>
      </c>
      <c r="CI96" s="3">
        <v>97.706409338068639</v>
      </c>
      <c r="CJ96" s="3">
        <v>26.481312277900273</v>
      </c>
      <c r="CK96" s="3">
        <v>11.28375</v>
      </c>
      <c r="CL96" s="3">
        <v>2.64133</v>
      </c>
      <c r="CM96" s="3">
        <v>7.4676000000000006E-2</v>
      </c>
      <c r="CN96" s="3">
        <v>0.12660450000000001</v>
      </c>
      <c r="CO96" s="3">
        <v>36.959150000000001</v>
      </c>
      <c r="CP96" s="3">
        <v>8.6171000000000006</v>
      </c>
      <c r="CQ96" s="3">
        <v>3.1724000000000001</v>
      </c>
      <c r="CR96" s="3">
        <v>2.3770600000000002</v>
      </c>
      <c r="CS96" s="3">
        <v>8.0038</v>
      </c>
      <c r="CT96" s="3">
        <v>0.70887</v>
      </c>
      <c r="CU96" s="3">
        <v>5.83</v>
      </c>
      <c r="CV96" s="3">
        <v>5.67</v>
      </c>
      <c r="CW96" s="3">
        <v>5.93</v>
      </c>
      <c r="CX96" s="3">
        <v>22.9</v>
      </c>
      <c r="CY96" s="3">
        <v>5.47</v>
      </c>
      <c r="CZ96" s="3">
        <v>3.5781249999999996</v>
      </c>
      <c r="DA96">
        <v>5.53</v>
      </c>
      <c r="DB96">
        <v>5.6</v>
      </c>
      <c r="DC96">
        <v>5.53</v>
      </c>
      <c r="DD96">
        <v>6.33</v>
      </c>
      <c r="DE96">
        <v>6.4</v>
      </c>
      <c r="DF96">
        <v>6</v>
      </c>
      <c r="DG96">
        <v>6</v>
      </c>
      <c r="DH96">
        <v>6.3</v>
      </c>
      <c r="DI96">
        <v>5.9</v>
      </c>
      <c r="DJ96">
        <v>5.8</v>
      </c>
      <c r="DK96">
        <v>5.5</v>
      </c>
      <c r="DL96">
        <v>5.8</v>
      </c>
      <c r="DM96">
        <v>6.5</v>
      </c>
      <c r="DN96">
        <v>6.6</v>
      </c>
      <c r="DO96" t="s">
        <v>125</v>
      </c>
      <c r="DP96" t="s">
        <v>125</v>
      </c>
      <c r="DQ96" t="str">
        <f t="shared" si="1"/>
        <v>C</v>
      </c>
      <c r="DR96" s="12" t="s">
        <v>404</v>
      </c>
      <c r="DS96" s="12" t="s">
        <v>403</v>
      </c>
      <c r="DW96">
        <v>6.8396259699497302</v>
      </c>
      <c r="DX96" t="s">
        <v>419</v>
      </c>
    </row>
    <row r="97" spans="1:128" x14ac:dyDescent="0.4">
      <c r="A97">
        <v>96</v>
      </c>
      <c r="B97" t="s">
        <v>350</v>
      </c>
      <c r="C97" t="s">
        <v>325</v>
      </c>
      <c r="D97" t="s">
        <v>348</v>
      </c>
      <c r="E97" t="s">
        <v>349</v>
      </c>
      <c r="F97" t="s">
        <v>115</v>
      </c>
      <c r="G97" t="s">
        <v>116</v>
      </c>
      <c r="H97" t="s">
        <v>127</v>
      </c>
      <c r="J97" s="3">
        <v>37.218598136959699</v>
      </c>
      <c r="K97" s="3">
        <v>2.77788727816931</v>
      </c>
      <c r="L97" s="3">
        <v>32.3739057295832</v>
      </c>
      <c r="M97" s="3">
        <v>1.1738537882013</v>
      </c>
      <c r="N97" s="3">
        <v>1.2056503808324099</v>
      </c>
      <c r="O97" s="3">
        <v>2.13349584098138</v>
      </c>
      <c r="P97" s="3">
        <v>5.0294470765577399</v>
      </c>
      <c r="Q97" s="3">
        <v>0.93304083060225196</v>
      </c>
      <c r="R97" s="3">
        <v>3.3161858394315802</v>
      </c>
      <c r="S97" s="3">
        <v>1.42304033852009</v>
      </c>
      <c r="T97" s="10">
        <f>VLOOKUP(B97,'[1]所有数据232-114'!$A$2:$X$1700,24,0)</f>
        <v>7.5378009371808901</v>
      </c>
      <c r="U97" t="s">
        <v>350</v>
      </c>
      <c r="V97" t="s">
        <v>153</v>
      </c>
      <c r="W97">
        <v>9</v>
      </c>
      <c r="X97" t="s">
        <v>142</v>
      </c>
      <c r="Z97" t="s">
        <v>307</v>
      </c>
      <c r="AA97">
        <v>4.5</v>
      </c>
      <c r="AB97" t="s">
        <v>129</v>
      </c>
      <c r="AC97">
        <v>8</v>
      </c>
      <c r="AD97" t="s">
        <v>156</v>
      </c>
      <c r="AE97">
        <v>8</v>
      </c>
      <c r="AF97" t="s">
        <v>312</v>
      </c>
      <c r="AG97">
        <v>9</v>
      </c>
      <c r="AH97">
        <v>69.599999999999994</v>
      </c>
      <c r="AI97">
        <v>20.75</v>
      </c>
      <c r="AJ97" s="3">
        <v>18.410499999999999</v>
      </c>
      <c r="AK97" s="3">
        <v>10.995105112752171</v>
      </c>
      <c r="AL97" s="3">
        <v>8.1999999999999851</v>
      </c>
      <c r="AM97" s="3">
        <v>0.16</v>
      </c>
      <c r="AN97" s="3">
        <v>0.33</v>
      </c>
      <c r="AO97" s="3">
        <v>1.89</v>
      </c>
      <c r="AP97" s="3">
        <v>0.48</v>
      </c>
      <c r="AQ97" s="3">
        <v>66.049930000000003</v>
      </c>
      <c r="AR97" s="3">
        <v>2.3544</v>
      </c>
      <c r="AS97" s="3">
        <v>9.3841000000000001</v>
      </c>
      <c r="AT97" s="3">
        <v>2.4398999999999997</v>
      </c>
      <c r="AU97" s="3">
        <v>0.26550000000000001</v>
      </c>
      <c r="AV97" s="3">
        <v>0.10970000000000001</v>
      </c>
      <c r="AW97" s="3">
        <v>12.4636</v>
      </c>
      <c r="AX97" s="3">
        <v>4.1455555555554868</v>
      </c>
      <c r="AY97" s="3">
        <v>6.8431249999999999E-2</v>
      </c>
      <c r="AZ97" s="3">
        <v>3.6687499999999998E-2</v>
      </c>
      <c r="BA97" s="3">
        <v>0.10511875</v>
      </c>
      <c r="BB97" s="3">
        <v>50.791826928579731</v>
      </c>
      <c r="BC97" s="3">
        <v>0</v>
      </c>
      <c r="BD97" s="3">
        <v>0.22995000000000002</v>
      </c>
      <c r="BE97" s="3">
        <v>0</v>
      </c>
      <c r="BF97" s="3">
        <v>0.87327499999999991</v>
      </c>
      <c r="BG97" s="3">
        <v>0.18457499999999999</v>
      </c>
      <c r="BH97" s="3">
        <v>11.245699999999999</v>
      </c>
      <c r="BI97" s="3">
        <v>3.3250000000000002E-2</v>
      </c>
      <c r="BJ97" s="3">
        <v>0.36917499999999998</v>
      </c>
      <c r="BK97" s="3">
        <v>6.3275000000000012E-2</v>
      </c>
      <c r="BL97" s="3">
        <v>0.13237500000000002</v>
      </c>
      <c r="BM97" s="3">
        <v>0.25887500000000002</v>
      </c>
      <c r="BN97" s="3">
        <v>0.96809999999999985</v>
      </c>
      <c r="BO97" s="3">
        <v>0.43049999999999999</v>
      </c>
      <c r="BP97" s="3">
        <v>0.38314999999999999</v>
      </c>
      <c r="BQ97" s="3">
        <v>0.213725</v>
      </c>
      <c r="BR97" s="3">
        <v>0.17809999999999998</v>
      </c>
      <c r="BS97" s="3">
        <v>0</v>
      </c>
      <c r="BT97" s="3">
        <v>0</v>
      </c>
      <c r="BU97" s="3">
        <v>16.130425000000002</v>
      </c>
      <c r="BV97" s="3">
        <v>22.372174525447509</v>
      </c>
      <c r="BW97" s="3">
        <v>7.5307804049863964</v>
      </c>
      <c r="BX97" s="3">
        <v>20.968996021483569</v>
      </c>
      <c r="BY97" s="3">
        <v>7.3779763284072848</v>
      </c>
      <c r="BZ97" s="3">
        <v>5.971253574840774</v>
      </c>
      <c r="CA97" s="3">
        <v>2.0511724914610214</v>
      </c>
      <c r="CB97" s="3">
        <v>8.0454637969318021</v>
      </c>
      <c r="CC97" s="3">
        <v>8.8716473559900724</v>
      </c>
      <c r="CD97" s="3">
        <v>7.493906131669676</v>
      </c>
      <c r="CE97" s="3">
        <v>18.057994004094056</v>
      </c>
      <c r="CF97" s="3">
        <v>15.301223629248952</v>
      </c>
      <c r="CG97" s="3">
        <v>1800.152151732231</v>
      </c>
      <c r="CH97" s="3">
        <v>21.78087074891965</v>
      </c>
      <c r="CI97" s="3">
        <v>105.56835445343006</v>
      </c>
      <c r="CJ97" s="3">
        <v>27.43856125494878</v>
      </c>
      <c r="CK97" s="3">
        <v>12.57475</v>
      </c>
      <c r="CL97" s="3">
        <v>1.6880849999999998</v>
      </c>
      <c r="CM97" s="3">
        <v>9.17935E-2</v>
      </c>
      <c r="CN97" s="3">
        <v>0.15611250000000002</v>
      </c>
      <c r="CO97" s="3">
        <v>34.787849999999999</v>
      </c>
      <c r="CP97" s="3">
        <v>11.5693</v>
      </c>
      <c r="CQ97" s="3">
        <v>3.6368699999999996</v>
      </c>
      <c r="CR97" s="3">
        <v>2.5937450000000002</v>
      </c>
      <c r="CS97" s="3">
        <v>8.6575500000000005</v>
      </c>
      <c r="CT97" s="3">
        <v>0.82296999999999998</v>
      </c>
      <c r="CU97" s="3">
        <v>6.75</v>
      </c>
      <c r="CV97" s="3">
        <v>7.25</v>
      </c>
      <c r="CW97" s="3">
        <v>7.25</v>
      </c>
      <c r="CX97" s="3">
        <v>28.1</v>
      </c>
      <c r="CY97" s="3">
        <v>6.85</v>
      </c>
      <c r="CZ97" s="3">
        <v>4.7627118644067794</v>
      </c>
      <c r="DA97">
        <v>6.7</v>
      </c>
      <c r="DB97">
        <v>6.85</v>
      </c>
      <c r="DC97">
        <v>6.8</v>
      </c>
      <c r="DD97">
        <v>6.3</v>
      </c>
      <c r="DE97">
        <v>5.9</v>
      </c>
      <c r="DF97">
        <v>7</v>
      </c>
      <c r="DG97">
        <v>7.5</v>
      </c>
      <c r="DH97">
        <v>7.5</v>
      </c>
      <c r="DI97">
        <v>7.2</v>
      </c>
      <c r="DJ97">
        <v>6.9</v>
      </c>
      <c r="DK97">
        <v>7.2</v>
      </c>
      <c r="DL97">
        <v>7.1</v>
      </c>
      <c r="DM97">
        <v>6.6</v>
      </c>
      <c r="DN97">
        <v>5.8</v>
      </c>
      <c r="DO97" t="s">
        <v>130</v>
      </c>
      <c r="DP97" t="s">
        <v>130</v>
      </c>
      <c r="DQ97" t="str">
        <f t="shared" si="1"/>
        <v>A</v>
      </c>
      <c r="DR97" s="12" t="s">
        <v>384</v>
      </c>
      <c r="DS97" s="12" t="s">
        <v>384</v>
      </c>
      <c r="DW97">
        <v>7.5378009371808901</v>
      </c>
      <c r="DX97" t="s">
        <v>426</v>
      </c>
    </row>
    <row r="98" spans="1:128" x14ac:dyDescent="0.4">
      <c r="A98">
        <v>97</v>
      </c>
      <c r="B98" t="s">
        <v>351</v>
      </c>
      <c r="C98" t="s">
        <v>325</v>
      </c>
      <c r="D98" t="s">
        <v>352</v>
      </c>
      <c r="E98" t="s">
        <v>353</v>
      </c>
      <c r="F98" t="s">
        <v>115</v>
      </c>
      <c r="G98" t="s">
        <v>116</v>
      </c>
      <c r="H98" t="s">
        <v>117</v>
      </c>
      <c r="I98" t="s">
        <v>343</v>
      </c>
      <c r="J98" s="3">
        <v>19.259616055595401</v>
      </c>
      <c r="K98" s="3">
        <v>4.47022189520046</v>
      </c>
      <c r="L98" s="3">
        <v>17.910351128986399</v>
      </c>
      <c r="M98" s="3">
        <v>0.28558180533927102</v>
      </c>
      <c r="N98" s="3">
        <v>1.5168262958547301</v>
      </c>
      <c r="O98" s="3">
        <v>2.95853367197275</v>
      </c>
      <c r="P98" s="3">
        <v>5.0418927529551603</v>
      </c>
      <c r="Q98" s="3">
        <v>0.96303386950689696</v>
      </c>
      <c r="R98" s="3">
        <v>2.1681074341206501</v>
      </c>
      <c r="S98" s="3">
        <v>0.89729989863431203</v>
      </c>
      <c r="T98" s="10">
        <f>VLOOKUP(B98,'[1]所有数据232-114'!$A$2:$X$1700,24,0)</f>
        <v>5.5755799165519004</v>
      </c>
      <c r="U98" t="s">
        <v>351</v>
      </c>
      <c r="V98" t="s">
        <v>153</v>
      </c>
      <c r="W98">
        <v>9</v>
      </c>
      <c r="X98" t="s">
        <v>120</v>
      </c>
      <c r="Z98" t="s">
        <v>203</v>
      </c>
      <c r="AA98">
        <v>9</v>
      </c>
      <c r="AB98" t="s">
        <v>174</v>
      </c>
      <c r="AC98">
        <v>9</v>
      </c>
      <c r="AD98" t="s">
        <v>178</v>
      </c>
      <c r="AE98">
        <v>5</v>
      </c>
      <c r="AF98" t="s">
        <v>135</v>
      </c>
      <c r="AG98">
        <v>5</v>
      </c>
      <c r="AH98">
        <v>71.13333333333334</v>
      </c>
      <c r="AI98">
        <v>21.4</v>
      </c>
      <c r="AJ98" s="3">
        <v>20.202666666666669</v>
      </c>
      <c r="AK98" s="3">
        <v>10.929839949447794</v>
      </c>
      <c r="AL98" s="3">
        <v>11.224999999999952</v>
      </c>
      <c r="AM98" s="3">
        <v>0.17</v>
      </c>
      <c r="AN98" s="3">
        <v>0.38</v>
      </c>
      <c r="AO98" s="3">
        <v>2.8</v>
      </c>
      <c r="AP98" s="3">
        <v>0.76</v>
      </c>
      <c r="AQ98" s="3">
        <v>39.925247500000012</v>
      </c>
      <c r="AR98" s="3">
        <v>3.3268</v>
      </c>
      <c r="AS98" s="3">
        <v>10.945799999999998</v>
      </c>
      <c r="AT98" s="3">
        <v>3.4639999999999995</v>
      </c>
      <c r="AU98" s="3">
        <v>0.2974</v>
      </c>
      <c r="AV98" s="3">
        <v>0.25800000000000001</v>
      </c>
      <c r="AW98" s="3">
        <v>13.403700000000001</v>
      </c>
      <c r="AX98" s="3">
        <v>5.2511111111111104</v>
      </c>
      <c r="AY98" s="3">
        <v>9.6117499999999995E-2</v>
      </c>
      <c r="AZ98" s="3">
        <v>7.2698750000000006E-2</v>
      </c>
      <c r="BA98" s="3">
        <v>0.16881625</v>
      </c>
      <c r="BB98" s="3">
        <v>84.922904629227872</v>
      </c>
      <c r="BC98" s="3">
        <v>6.0024999999999995E-2</v>
      </c>
      <c r="BD98" s="3">
        <v>0.313475</v>
      </c>
      <c r="BE98" s="3">
        <v>0.42487500000000006</v>
      </c>
      <c r="BF98" s="3">
        <v>6.4391000000000007</v>
      </c>
      <c r="BG98" s="3">
        <v>0.58260000000000001</v>
      </c>
      <c r="BH98" s="3">
        <v>17.629724999999997</v>
      </c>
      <c r="BI98" s="3">
        <v>0.10947499999999998</v>
      </c>
      <c r="BJ98" s="3">
        <v>0.70252499999999996</v>
      </c>
      <c r="BK98" s="3">
        <v>0.165825</v>
      </c>
      <c r="BL98" s="3">
        <v>0.29057499999999997</v>
      </c>
      <c r="BM98" s="3">
        <v>0.35542500000000005</v>
      </c>
      <c r="BN98" s="3">
        <v>1.1356999999999999</v>
      </c>
      <c r="BO98" s="3">
        <v>0.78005000000000013</v>
      </c>
      <c r="BP98" s="3">
        <v>0.35765000000000002</v>
      </c>
      <c r="BQ98" s="3">
        <v>0.1371</v>
      </c>
      <c r="BR98" s="3">
        <v>0.35942500000000005</v>
      </c>
      <c r="BS98" s="3">
        <v>0</v>
      </c>
      <c r="BT98" s="3">
        <v>0.11355</v>
      </c>
      <c r="BU98" s="3">
        <v>31.012474999999998</v>
      </c>
      <c r="BV98" s="3">
        <v>30.369490791083681</v>
      </c>
      <c r="BW98" s="3">
        <v>10.179696290919118</v>
      </c>
      <c r="BX98" s="3">
        <v>28.745905870949496</v>
      </c>
      <c r="BY98" s="3">
        <v>9.5034940478417251</v>
      </c>
      <c r="BZ98" s="3">
        <v>5.2751242353575147</v>
      </c>
      <c r="CA98" s="3">
        <v>2.7908012715563721</v>
      </c>
      <c r="CB98" s="3">
        <v>11.81200929529523</v>
      </c>
      <c r="CC98" s="3">
        <v>8.6007588786378459</v>
      </c>
      <c r="CD98" s="3">
        <v>10.692386949765305</v>
      </c>
      <c r="CE98" s="3">
        <v>16.786625912705603</v>
      </c>
      <c r="CF98" s="3">
        <v>18.081588346287369</v>
      </c>
      <c r="CG98" s="3">
        <v>2458.3760903393077</v>
      </c>
      <c r="CH98" s="3">
        <v>26.390353440071163</v>
      </c>
      <c r="CI98" s="3">
        <v>104.28453433219745</v>
      </c>
      <c r="CJ98" s="3">
        <v>31.934403510673459</v>
      </c>
      <c r="CK98" s="3">
        <v>17.715450000000001</v>
      </c>
      <c r="CL98" s="3">
        <v>3.3128600000000001</v>
      </c>
      <c r="CM98" s="3">
        <v>0.13153950000000003</v>
      </c>
      <c r="CN98" s="3">
        <v>0.171373</v>
      </c>
      <c r="CO98" s="3">
        <v>103.62950000000001</v>
      </c>
      <c r="CP98" s="3">
        <v>17.058050000000001</v>
      </c>
      <c r="CQ98" s="3">
        <v>2.501325</v>
      </c>
      <c r="CR98" s="3">
        <v>1.8829499999999999</v>
      </c>
      <c r="CS98" s="3">
        <v>6.3237500000000004</v>
      </c>
      <c r="CT98" s="3">
        <v>0.58231499999999992</v>
      </c>
      <c r="CU98" s="3">
        <v>5.77</v>
      </c>
      <c r="CV98" s="3">
        <v>5.7</v>
      </c>
      <c r="CW98" s="3">
        <v>5.67</v>
      </c>
      <c r="CX98" s="3">
        <v>21.97</v>
      </c>
      <c r="CY98" s="3">
        <v>4.83</v>
      </c>
      <c r="CZ98" s="3">
        <v>3.526484751203852</v>
      </c>
      <c r="DA98">
        <v>5.5</v>
      </c>
      <c r="DB98">
        <v>5.83</v>
      </c>
      <c r="DC98">
        <v>5.6</v>
      </c>
      <c r="DD98">
        <v>6.23</v>
      </c>
      <c r="DE98">
        <v>6.23</v>
      </c>
      <c r="DF98">
        <v>5.8</v>
      </c>
      <c r="DG98">
        <v>5.6</v>
      </c>
      <c r="DH98">
        <v>5.8</v>
      </c>
      <c r="DI98">
        <v>4.5</v>
      </c>
      <c r="DJ98">
        <v>5.5</v>
      </c>
      <c r="DK98">
        <v>6.5</v>
      </c>
      <c r="DL98">
        <v>5.8</v>
      </c>
      <c r="DM98">
        <v>6.2</v>
      </c>
      <c r="DN98">
        <v>6</v>
      </c>
      <c r="DO98" t="s">
        <v>125</v>
      </c>
      <c r="DP98" t="s">
        <v>125</v>
      </c>
      <c r="DQ98" t="str">
        <f t="shared" si="1"/>
        <v>C</v>
      </c>
      <c r="DR98" s="12" t="s">
        <v>388</v>
      </c>
      <c r="DS98" s="12" t="s">
        <v>431</v>
      </c>
      <c r="DW98">
        <v>5.5755799165519004</v>
      </c>
      <c r="DX98" t="s">
        <v>425</v>
      </c>
    </row>
    <row r="99" spans="1:128" x14ac:dyDescent="0.4">
      <c r="A99">
        <v>98</v>
      </c>
      <c r="B99" t="s">
        <v>354</v>
      </c>
      <c r="C99" t="s">
        <v>325</v>
      </c>
      <c r="D99" t="s">
        <v>352</v>
      </c>
      <c r="E99" t="s">
        <v>353</v>
      </c>
      <c r="F99" t="s">
        <v>115</v>
      </c>
      <c r="G99" t="s">
        <v>116</v>
      </c>
      <c r="H99" t="s">
        <v>127</v>
      </c>
      <c r="I99" t="s">
        <v>345</v>
      </c>
      <c r="J99" s="3">
        <v>21.419134695804999</v>
      </c>
      <c r="K99" s="3">
        <v>4.5148798675708903</v>
      </c>
      <c r="L99" s="3">
        <v>20.262377999132902</v>
      </c>
      <c r="M99" s="3">
        <v>0.83074687641336298</v>
      </c>
      <c r="N99" s="3">
        <v>1.6181629866726399</v>
      </c>
      <c r="O99" s="3">
        <v>2.8533756226423499</v>
      </c>
      <c r="P99" s="3">
        <v>5.0371923848439204</v>
      </c>
      <c r="Q99" s="3">
        <v>1.29944272091741</v>
      </c>
      <c r="R99" s="3">
        <v>2.2708780797714399</v>
      </c>
      <c r="S99" s="3">
        <v>0.70202056238376298</v>
      </c>
      <c r="T99" s="10">
        <f>VLOOKUP(B99,'[1]所有数据232-114'!$A$2:$X$1700,24,0)</f>
        <v>5.8397302815776397</v>
      </c>
      <c r="U99" t="s">
        <v>354</v>
      </c>
      <c r="V99" t="s">
        <v>153</v>
      </c>
      <c r="W99">
        <v>9</v>
      </c>
      <c r="X99" t="s">
        <v>120</v>
      </c>
      <c r="Z99" t="s">
        <v>177</v>
      </c>
      <c r="AA99">
        <v>9.5</v>
      </c>
      <c r="AB99" t="s">
        <v>122</v>
      </c>
      <c r="AC99">
        <v>8.5</v>
      </c>
      <c r="AD99" t="s">
        <v>134</v>
      </c>
      <c r="AE99">
        <v>6</v>
      </c>
      <c r="AF99" t="s">
        <v>135</v>
      </c>
      <c r="AG99">
        <v>5</v>
      </c>
      <c r="AH99">
        <v>66.466666666666669</v>
      </c>
      <c r="AI99">
        <v>20.933333333333334</v>
      </c>
      <c r="AJ99" s="3">
        <v>17.270666666666667</v>
      </c>
      <c r="AK99" s="3">
        <v>10.993973346914528</v>
      </c>
      <c r="AL99" s="3">
        <v>10.149999999999881</v>
      </c>
      <c r="AM99" s="3">
        <v>0.17</v>
      </c>
      <c r="AN99" s="3">
        <v>0.38</v>
      </c>
      <c r="AO99" s="3">
        <v>2.54</v>
      </c>
      <c r="AP99" s="3">
        <v>0.47</v>
      </c>
      <c r="AQ99" s="3">
        <v>41.886560000000017</v>
      </c>
      <c r="AR99" s="3">
        <v>3.1132999999999997</v>
      </c>
      <c r="AS99" s="3">
        <v>11.591000000000001</v>
      </c>
      <c r="AT99" s="3">
        <v>3.3727999999999998</v>
      </c>
      <c r="AU99" s="3">
        <v>0.26690000000000003</v>
      </c>
      <c r="AV99" s="3">
        <v>0.21829999999999999</v>
      </c>
      <c r="AW99" s="3">
        <v>14.127099999999999</v>
      </c>
      <c r="AX99" s="3">
        <v>5.3644444444444161</v>
      </c>
      <c r="AY99" s="3">
        <v>6.2991249999999999E-2</v>
      </c>
      <c r="AZ99" s="3">
        <v>5.1607500000000001E-2</v>
      </c>
      <c r="BA99" s="3">
        <v>0.11459875</v>
      </c>
      <c r="BB99" s="3">
        <v>65.231261234996069</v>
      </c>
      <c r="BC99" s="3">
        <v>0.12625</v>
      </c>
      <c r="BD99" s="3">
        <v>0.34509999999999996</v>
      </c>
      <c r="BE99" s="3">
        <v>0.41247499999999993</v>
      </c>
      <c r="BF99" s="3">
        <v>5.0332999999999997</v>
      </c>
      <c r="BG99" s="3">
        <v>0.5252</v>
      </c>
      <c r="BH99" s="3">
        <v>15.298599999999999</v>
      </c>
      <c r="BI99" s="3">
        <v>9.9875000000000005E-2</v>
      </c>
      <c r="BJ99" s="3">
        <v>0.57115000000000005</v>
      </c>
      <c r="BK99" s="3">
        <v>0.15667500000000001</v>
      </c>
      <c r="BL99" s="3">
        <v>0.24407499999999999</v>
      </c>
      <c r="BM99" s="3">
        <v>0.23202500000000001</v>
      </c>
      <c r="BN99" s="3">
        <v>1.0343500000000001</v>
      </c>
      <c r="BO99" s="3">
        <v>0.54175000000000006</v>
      </c>
      <c r="BP99" s="3">
        <v>0.51497500000000007</v>
      </c>
      <c r="BQ99" s="3">
        <v>0.31022500000000003</v>
      </c>
      <c r="BR99" s="3">
        <v>0.50197500000000006</v>
      </c>
      <c r="BS99" s="3">
        <v>0</v>
      </c>
      <c r="BT99" s="3">
        <v>0.130325</v>
      </c>
      <c r="BU99" s="3">
        <v>27.064674999999998</v>
      </c>
      <c r="BV99" s="3">
        <v>28.756028859984852</v>
      </c>
      <c r="BW99" s="3">
        <v>7.9801821144464542</v>
      </c>
      <c r="BX99" s="3">
        <v>29.0655325356337</v>
      </c>
      <c r="BY99" s="3">
        <v>9.0894767527117217</v>
      </c>
      <c r="BZ99" s="3">
        <v>4.8682585443795539</v>
      </c>
      <c r="CA99" s="3">
        <v>2.7929522054937546</v>
      </c>
      <c r="CB99" s="3">
        <v>10.856700006392071</v>
      </c>
      <c r="CC99" s="3">
        <v>8.3568687904491625</v>
      </c>
      <c r="CD99" s="3">
        <v>9.2455362622519885</v>
      </c>
      <c r="CE99" s="3">
        <v>13.615016031352059</v>
      </c>
      <c r="CF99" s="3">
        <v>22.192472648835995</v>
      </c>
      <c r="CG99" s="3">
        <v>1909.0231109293529</v>
      </c>
      <c r="CH99" s="3">
        <v>28.146069852033431</v>
      </c>
      <c r="CI99" s="3">
        <v>98.046667281381559</v>
      </c>
      <c r="CJ99" s="3">
        <v>38.874087960186081</v>
      </c>
      <c r="CK99" s="3">
        <v>11.925650000000001</v>
      </c>
      <c r="CL99" s="3">
        <v>3.1746650000000001</v>
      </c>
      <c r="CM99" s="3">
        <v>7.8077500000000008E-2</v>
      </c>
      <c r="CN99" s="3">
        <v>0.14450000000000002</v>
      </c>
      <c r="CO99" s="3">
        <v>54.511000000000003</v>
      </c>
      <c r="CP99" s="3">
        <v>11.087899999999999</v>
      </c>
      <c r="CQ99" s="3">
        <v>2.5519349999999998</v>
      </c>
      <c r="CR99" s="3">
        <v>2.0851850000000001</v>
      </c>
      <c r="CS99" s="3">
        <v>5.6314500000000001</v>
      </c>
      <c r="CT99" s="3">
        <v>0.56658500000000001</v>
      </c>
      <c r="CU99" s="3">
        <v>6.07</v>
      </c>
      <c r="CV99" s="3">
        <v>5.97</v>
      </c>
      <c r="CW99" s="3">
        <v>6.1</v>
      </c>
      <c r="CX99" s="3">
        <v>23.91</v>
      </c>
      <c r="CY99" s="3">
        <v>5.77</v>
      </c>
      <c r="CZ99" s="3">
        <v>3.8564516129032258</v>
      </c>
      <c r="DA99">
        <v>5.67</v>
      </c>
      <c r="DB99">
        <v>5.93</v>
      </c>
      <c r="DC99">
        <v>5.73</v>
      </c>
      <c r="DD99">
        <v>6.33</v>
      </c>
      <c r="DE99">
        <v>6.2</v>
      </c>
      <c r="DF99">
        <v>6.5</v>
      </c>
      <c r="DG99">
        <v>6.2</v>
      </c>
      <c r="DH99">
        <v>6</v>
      </c>
      <c r="DI99">
        <v>5.8</v>
      </c>
      <c r="DJ99">
        <v>6</v>
      </c>
      <c r="DK99">
        <v>6.8</v>
      </c>
      <c r="DL99">
        <v>6.2</v>
      </c>
      <c r="DM99">
        <v>6.3</v>
      </c>
      <c r="DN99">
        <v>5.8</v>
      </c>
      <c r="DO99" t="s">
        <v>145</v>
      </c>
      <c r="DP99" t="s">
        <v>145</v>
      </c>
      <c r="DQ99" t="str">
        <f t="shared" si="1"/>
        <v>B</v>
      </c>
      <c r="DR99" s="13" t="s">
        <v>392</v>
      </c>
      <c r="DS99" s="12" t="s">
        <v>433</v>
      </c>
      <c r="DW99">
        <v>5.8397302815776397</v>
      </c>
      <c r="DX99" t="s">
        <v>422</v>
      </c>
    </row>
    <row r="100" spans="1:128" x14ac:dyDescent="0.4">
      <c r="A100">
        <v>99</v>
      </c>
      <c r="B100" t="s">
        <v>355</v>
      </c>
      <c r="C100" t="s">
        <v>325</v>
      </c>
      <c r="D100" t="s">
        <v>352</v>
      </c>
      <c r="E100" t="s">
        <v>353</v>
      </c>
      <c r="F100" t="s">
        <v>115</v>
      </c>
      <c r="G100" t="s">
        <v>116</v>
      </c>
      <c r="H100" t="s">
        <v>117</v>
      </c>
      <c r="I100" t="s">
        <v>337</v>
      </c>
      <c r="J100" s="3">
        <v>24.153598549575499</v>
      </c>
      <c r="K100" s="3">
        <v>3.8682808345883601</v>
      </c>
      <c r="L100" s="3">
        <v>21.375125611134902</v>
      </c>
      <c r="M100" s="3">
        <v>0.34088200719912098</v>
      </c>
      <c r="N100" s="3">
        <v>1.69829283969546</v>
      </c>
      <c r="O100" s="3">
        <v>2.7021211431093102</v>
      </c>
      <c r="P100" s="3">
        <v>5.1190946354320301</v>
      </c>
      <c r="Q100" s="3">
        <v>1.08345624941081</v>
      </c>
      <c r="R100" s="3">
        <v>3.27063095863944</v>
      </c>
      <c r="S100" s="3">
        <v>1.0237675856908</v>
      </c>
      <c r="T100" s="10">
        <f>VLOOKUP(B100,'[1]所有数据232-114'!$A$2:$X$1700,24,0)</f>
        <v>6.0875249852654099</v>
      </c>
      <c r="U100" t="s">
        <v>355</v>
      </c>
      <c r="V100" t="s">
        <v>153</v>
      </c>
      <c r="W100">
        <v>9</v>
      </c>
      <c r="X100" t="s">
        <v>120</v>
      </c>
      <c r="Z100" t="s">
        <v>133</v>
      </c>
      <c r="AA100">
        <v>7</v>
      </c>
      <c r="AB100" t="s">
        <v>122</v>
      </c>
      <c r="AC100">
        <v>8.5</v>
      </c>
      <c r="AD100" t="s">
        <v>134</v>
      </c>
      <c r="AE100">
        <v>6</v>
      </c>
      <c r="AF100" t="s">
        <v>157</v>
      </c>
      <c r="AG100">
        <v>7</v>
      </c>
      <c r="AH100">
        <v>72.95</v>
      </c>
      <c r="AI100">
        <v>24.05</v>
      </c>
      <c r="AJ100" s="3">
        <v>22.256999999999998</v>
      </c>
      <c r="AK100" s="3">
        <v>10.229465523583171</v>
      </c>
      <c r="AL100" s="3">
        <v>9.9750000000000227</v>
      </c>
      <c r="AM100" s="3">
        <v>0.15</v>
      </c>
      <c r="AN100" s="3">
        <v>0.36</v>
      </c>
      <c r="AO100" s="3">
        <v>2.3199999999999998</v>
      </c>
      <c r="AP100" s="3">
        <v>0.41</v>
      </c>
      <c r="AQ100" s="3">
        <v>34.512025000000008</v>
      </c>
      <c r="AR100" s="3">
        <v>4.2994000000000003</v>
      </c>
      <c r="AS100" s="3">
        <v>12.647600000000001</v>
      </c>
      <c r="AT100" s="3">
        <v>2.8325</v>
      </c>
      <c r="AU100" s="3">
        <v>0.30679999999999996</v>
      </c>
      <c r="AV100" s="3">
        <v>0.11929999999999999</v>
      </c>
      <c r="AW100" s="3">
        <v>14.5213</v>
      </c>
      <c r="AX100" s="3">
        <v>5.5544444444444077</v>
      </c>
      <c r="AY100" s="3">
        <v>8.2915000000000003E-2</v>
      </c>
      <c r="AZ100" s="3">
        <v>6.3786250000000003E-2</v>
      </c>
      <c r="BA100" s="3">
        <v>0.14670125000000001</v>
      </c>
      <c r="BB100" s="3">
        <v>109.59413505689218</v>
      </c>
      <c r="BC100" s="3">
        <v>7.0800000000000002E-2</v>
      </c>
      <c r="BD100" s="3">
        <v>0.26240000000000002</v>
      </c>
      <c r="BE100" s="3">
        <v>0.1515</v>
      </c>
      <c r="BF100" s="3">
        <v>3.7240999999999995</v>
      </c>
      <c r="BG100" s="3">
        <v>0.37937500000000002</v>
      </c>
      <c r="BH100" s="3">
        <v>14.984225000000002</v>
      </c>
      <c r="BI100" s="3">
        <v>7.6850000000000002E-2</v>
      </c>
      <c r="BJ100" s="3">
        <v>0.58509999999999995</v>
      </c>
      <c r="BK100" s="3">
        <v>0</v>
      </c>
      <c r="BL100" s="3">
        <v>7.3249999999999996E-2</v>
      </c>
      <c r="BM100" s="3">
        <v>0.28947500000000004</v>
      </c>
      <c r="BN100" s="3">
        <v>1.252575</v>
      </c>
      <c r="BO100" s="3">
        <v>0.59577500000000005</v>
      </c>
      <c r="BP100" s="3">
        <v>0.29954999999999998</v>
      </c>
      <c r="BQ100" s="3">
        <v>0.3422</v>
      </c>
      <c r="BR100" s="3">
        <v>0.66695000000000004</v>
      </c>
      <c r="BS100" s="3">
        <v>0</v>
      </c>
      <c r="BT100" s="3">
        <v>0.277175</v>
      </c>
      <c r="BU100" s="3">
        <v>25.380200000000006</v>
      </c>
      <c r="BV100" s="3">
        <v>28.733911987259845</v>
      </c>
      <c r="BW100" s="3">
        <v>8.2530036275022987</v>
      </c>
      <c r="BX100" s="3">
        <v>27.948096697863491</v>
      </c>
      <c r="BY100" s="3">
        <v>11.246639533464091</v>
      </c>
      <c r="BZ100" s="3">
        <v>4.6419516532691825</v>
      </c>
      <c r="CA100" s="3">
        <v>2.5292545031931875</v>
      </c>
      <c r="CB100" s="3">
        <v>11.450961442986504</v>
      </c>
      <c r="CC100" s="3">
        <v>9.5706301826220663</v>
      </c>
      <c r="CD100" s="3">
        <v>10.224421673978792</v>
      </c>
      <c r="CE100" s="3">
        <v>14.654690356713036</v>
      </c>
      <c r="CF100" s="3">
        <v>20.433671175511368</v>
      </c>
      <c r="CG100" s="3">
        <v>2054.9932431523057</v>
      </c>
      <c r="CH100" s="3">
        <v>29.778013027566175</v>
      </c>
      <c r="CI100" s="3">
        <v>91.083543949017127</v>
      </c>
      <c r="CJ100" s="3">
        <v>29.541533438750406</v>
      </c>
      <c r="CK100" s="3">
        <v>12.2895</v>
      </c>
      <c r="CL100" s="3">
        <v>3.1783199999999998</v>
      </c>
      <c r="CM100" s="3">
        <v>9.2910500000000007E-2</v>
      </c>
      <c r="CN100" s="3">
        <v>0.12892000000000001</v>
      </c>
      <c r="CO100" s="3">
        <v>71.2</v>
      </c>
      <c r="CP100" s="3">
        <v>9.1724500000000013</v>
      </c>
      <c r="CQ100" s="3">
        <v>2.6784300000000001</v>
      </c>
      <c r="CR100" s="3">
        <v>1.9958050000000001</v>
      </c>
      <c r="CS100" s="3">
        <v>6.1854500000000003</v>
      </c>
      <c r="CT100" s="3">
        <v>0.60906000000000005</v>
      </c>
      <c r="CU100" s="3">
        <v>6.6</v>
      </c>
      <c r="CV100" s="3">
        <v>6.6</v>
      </c>
      <c r="CW100" s="3">
        <v>6.5</v>
      </c>
      <c r="CX100" s="3">
        <v>26.03</v>
      </c>
      <c r="CY100" s="3">
        <v>6.33</v>
      </c>
      <c r="CZ100" s="3">
        <v>4.4118644067796611</v>
      </c>
      <c r="DA100">
        <v>6.5</v>
      </c>
      <c r="DB100">
        <v>6.53</v>
      </c>
      <c r="DC100">
        <v>6.53</v>
      </c>
      <c r="DD100">
        <v>6.23</v>
      </c>
      <c r="DE100">
        <v>5.9</v>
      </c>
      <c r="DF100">
        <v>6.8</v>
      </c>
      <c r="DG100">
        <v>6.8</v>
      </c>
      <c r="DH100">
        <v>6.7</v>
      </c>
      <c r="DI100">
        <v>6.5</v>
      </c>
      <c r="DJ100">
        <v>6.8</v>
      </c>
      <c r="DK100">
        <v>6.9</v>
      </c>
      <c r="DL100">
        <v>6.9</v>
      </c>
      <c r="DM100">
        <v>6.3</v>
      </c>
      <c r="DN100">
        <v>5.5</v>
      </c>
      <c r="DO100" t="s">
        <v>130</v>
      </c>
      <c r="DP100" t="s">
        <v>130</v>
      </c>
      <c r="DQ100" t="str">
        <f t="shared" si="1"/>
        <v>A</v>
      </c>
      <c r="DR100" s="12" t="s">
        <v>395</v>
      </c>
      <c r="DS100" s="12" t="s">
        <v>388</v>
      </c>
      <c r="DW100">
        <v>6.0875249852654099</v>
      </c>
      <c r="DX100" t="s">
        <v>411</v>
      </c>
    </row>
    <row r="101" spans="1:128" x14ac:dyDescent="0.4">
      <c r="A101">
        <v>100</v>
      </c>
      <c r="B101" t="s">
        <v>356</v>
      </c>
      <c r="C101" t="s">
        <v>325</v>
      </c>
      <c r="D101" t="s">
        <v>352</v>
      </c>
      <c r="E101" t="s">
        <v>353</v>
      </c>
      <c r="F101" t="s">
        <v>115</v>
      </c>
      <c r="G101" t="s">
        <v>116</v>
      </c>
      <c r="H101" t="s">
        <v>127</v>
      </c>
      <c r="I101" t="s">
        <v>339</v>
      </c>
      <c r="J101" s="3">
        <v>24.749908358069099</v>
      </c>
      <c r="K101" s="3">
        <v>3.9758138441856601</v>
      </c>
      <c r="L101" s="3">
        <v>21.906123884324298</v>
      </c>
      <c r="M101" s="3">
        <v>0.36336395321772202</v>
      </c>
      <c r="N101" s="3">
        <v>1.8439265505661799</v>
      </c>
      <c r="O101" s="3">
        <v>2.7121066773482601</v>
      </c>
      <c r="P101" s="3">
        <v>5.0708860438738004</v>
      </c>
      <c r="Q101" s="3">
        <v>1.13900248671157</v>
      </c>
      <c r="R101" s="3">
        <v>2.9797504471233101</v>
      </c>
      <c r="S101" s="3">
        <v>0.98841591553065</v>
      </c>
      <c r="T101" s="10">
        <f>VLOOKUP(B101,'[1]所有数据232-114'!$A$2:$X$1700,24,0)</f>
        <v>6.1540421144170203</v>
      </c>
      <c r="U101" t="s">
        <v>356</v>
      </c>
      <c r="V101" t="s">
        <v>196</v>
      </c>
      <c r="W101">
        <v>8</v>
      </c>
      <c r="X101" t="s">
        <v>142</v>
      </c>
      <c r="Z101" t="s">
        <v>177</v>
      </c>
      <c r="AA101">
        <v>9.5</v>
      </c>
      <c r="AB101" t="s">
        <v>122</v>
      </c>
      <c r="AC101">
        <v>8.5</v>
      </c>
      <c r="AD101" t="s">
        <v>178</v>
      </c>
      <c r="AE101">
        <v>5</v>
      </c>
      <c r="AF101" t="s">
        <v>157</v>
      </c>
      <c r="AG101">
        <v>7</v>
      </c>
      <c r="AH101">
        <v>70.55</v>
      </c>
      <c r="AI101">
        <v>21</v>
      </c>
      <c r="AJ101" s="3">
        <v>18.292999999999999</v>
      </c>
      <c r="AK101" s="3">
        <v>10.029708853238263</v>
      </c>
      <c r="AL101" s="3">
        <v>9.6999999999999531</v>
      </c>
      <c r="AM101" s="3">
        <v>0.16</v>
      </c>
      <c r="AN101" s="3">
        <v>0.38</v>
      </c>
      <c r="AO101" s="3">
        <v>2.1800000000000002</v>
      </c>
      <c r="AP101" s="3">
        <v>0.42</v>
      </c>
      <c r="AQ101" s="3">
        <v>33.099880000000006</v>
      </c>
      <c r="AR101" s="3">
        <v>3.3010999999999999</v>
      </c>
      <c r="AS101" s="3">
        <v>12.116800000000001</v>
      </c>
      <c r="AT101" s="3">
        <v>2.8788</v>
      </c>
      <c r="AU101" s="3">
        <v>0.31519999999999998</v>
      </c>
      <c r="AV101" s="3">
        <v>9.820000000000001E-2</v>
      </c>
      <c r="AW101" s="3">
        <v>13.801299999999999</v>
      </c>
      <c r="AX101" s="3">
        <v>5.876666666666905</v>
      </c>
      <c r="AY101" s="3">
        <v>6.9398749999999995E-2</v>
      </c>
      <c r="AZ101" s="3">
        <v>5.4273750000000003E-2</v>
      </c>
      <c r="BA101" s="3">
        <v>0.12367249999999999</v>
      </c>
      <c r="BB101" s="3">
        <v>74.639659225572288</v>
      </c>
      <c r="BC101" s="3">
        <v>7.9399999999999998E-2</v>
      </c>
      <c r="BD101" s="3">
        <v>0.24187500000000001</v>
      </c>
      <c r="BE101" s="3">
        <v>0.16602499999999998</v>
      </c>
      <c r="BF101" s="3">
        <v>3.9287750000000004</v>
      </c>
      <c r="BG101" s="3">
        <v>0.40642500000000004</v>
      </c>
      <c r="BH101" s="3">
        <v>15.480899999999998</v>
      </c>
      <c r="BI101" s="3">
        <v>7.2099999999999997E-2</v>
      </c>
      <c r="BJ101" s="3">
        <v>0.61347499999999999</v>
      </c>
      <c r="BK101" s="3">
        <v>0</v>
      </c>
      <c r="BL101" s="3">
        <v>7.5024999999999994E-2</v>
      </c>
      <c r="BM101" s="3">
        <v>0.33774999999999999</v>
      </c>
      <c r="BN101" s="3">
        <v>1.3185</v>
      </c>
      <c r="BO101" s="3">
        <v>0.64292499999999986</v>
      </c>
      <c r="BP101" s="3">
        <v>0.30255000000000004</v>
      </c>
      <c r="BQ101" s="3">
        <v>0.28070000000000001</v>
      </c>
      <c r="BR101" s="3">
        <v>0.398725</v>
      </c>
      <c r="BS101" s="3">
        <v>0</v>
      </c>
      <c r="BT101" s="3">
        <v>0</v>
      </c>
      <c r="BU101" s="3">
        <v>25.435899999999993</v>
      </c>
      <c r="BV101" s="3">
        <v>28.478799612982463</v>
      </c>
      <c r="BW101" s="3">
        <v>9.4560620281361594</v>
      </c>
      <c r="BX101" s="3">
        <v>30.169829042188589</v>
      </c>
      <c r="BY101" s="3">
        <v>13.385469467602729</v>
      </c>
      <c r="BZ101" s="3">
        <v>5.2374557800668313</v>
      </c>
      <c r="CA101" s="3">
        <v>3.1379483777712607</v>
      </c>
      <c r="CB101" s="3">
        <v>12.793471683565102</v>
      </c>
      <c r="CC101" s="3">
        <v>10.331995175438347</v>
      </c>
      <c r="CD101" s="3">
        <v>11.668829268786096</v>
      </c>
      <c r="CE101" s="3">
        <v>14.539003246648953</v>
      </c>
      <c r="CF101" s="3">
        <v>23.315979351012068</v>
      </c>
      <c r="CG101" s="3">
        <v>2398.96</v>
      </c>
      <c r="CH101" s="3">
        <v>28.884920437181421</v>
      </c>
      <c r="CI101" s="3">
        <v>105.99791570506635</v>
      </c>
      <c r="CJ101" s="3">
        <v>28.385516475450459</v>
      </c>
      <c r="CK101" s="3">
        <v>13.365399999999999</v>
      </c>
      <c r="CL101" s="3">
        <v>3.1615549999999994</v>
      </c>
      <c r="CM101" s="3">
        <v>0.11045499999999998</v>
      </c>
      <c r="CN101" s="3">
        <v>0.14169149999999997</v>
      </c>
      <c r="CO101" s="3">
        <v>70.626000000000005</v>
      </c>
      <c r="CP101" s="3">
        <v>7.9183000000000003</v>
      </c>
      <c r="CQ101" s="3">
        <v>2.8541149999999997</v>
      </c>
      <c r="CR101" s="3">
        <v>2.162725</v>
      </c>
      <c r="CS101" s="3">
        <v>6.3050999999999995</v>
      </c>
      <c r="CT101" s="3">
        <v>0.65042500000000003</v>
      </c>
      <c r="CU101" s="3">
        <v>5.97</v>
      </c>
      <c r="CV101" s="3">
        <v>5.93</v>
      </c>
      <c r="CW101" s="3">
        <v>5.9</v>
      </c>
      <c r="CX101" s="3">
        <v>23.499999999999996</v>
      </c>
      <c r="CY101" s="3">
        <v>5.7</v>
      </c>
      <c r="CZ101" s="3">
        <v>3.9830508474576263</v>
      </c>
      <c r="DA101">
        <v>5.73</v>
      </c>
      <c r="DB101">
        <v>5.93</v>
      </c>
      <c r="DC101">
        <v>5.83</v>
      </c>
      <c r="DD101">
        <v>6.13</v>
      </c>
      <c r="DE101">
        <v>5.9</v>
      </c>
      <c r="DF101">
        <v>6.6</v>
      </c>
      <c r="DG101">
        <v>6.5</v>
      </c>
      <c r="DH101">
        <v>6.5</v>
      </c>
      <c r="DI101">
        <v>5.8</v>
      </c>
      <c r="DJ101">
        <v>6.2</v>
      </c>
      <c r="DK101">
        <v>6.8</v>
      </c>
      <c r="DL101">
        <v>6.5</v>
      </c>
      <c r="DM101">
        <v>6.2</v>
      </c>
      <c r="DN101">
        <v>5.5</v>
      </c>
      <c r="DO101" t="s">
        <v>145</v>
      </c>
      <c r="DP101" t="s">
        <v>145</v>
      </c>
      <c r="DQ101" t="str">
        <f t="shared" si="1"/>
        <v>B</v>
      </c>
      <c r="DR101" s="12" t="s">
        <v>386</v>
      </c>
      <c r="DS101" s="12" t="s">
        <v>388</v>
      </c>
      <c r="DW101">
        <v>6.1540421144170203</v>
      </c>
      <c r="DX101" t="s">
        <v>417</v>
      </c>
    </row>
    <row r="102" spans="1:128" x14ac:dyDescent="0.4">
      <c r="A102">
        <v>101</v>
      </c>
      <c r="B102" t="s">
        <v>357</v>
      </c>
      <c r="C102" t="s">
        <v>325</v>
      </c>
      <c r="D102" t="s">
        <v>358</v>
      </c>
      <c r="E102" t="s">
        <v>359</v>
      </c>
      <c r="F102" t="s">
        <v>115</v>
      </c>
      <c r="G102" t="s">
        <v>116</v>
      </c>
      <c r="H102" t="s">
        <v>117</v>
      </c>
      <c r="I102" t="s">
        <v>337</v>
      </c>
      <c r="J102" s="3">
        <v>39.687824755619701</v>
      </c>
      <c r="K102" s="3">
        <v>3.0464264876051201</v>
      </c>
      <c r="L102" s="3">
        <v>35.107926231917801</v>
      </c>
      <c r="M102" s="3">
        <v>1.1035574952932401</v>
      </c>
      <c r="N102" s="3">
        <v>1.6519868792900501</v>
      </c>
      <c r="O102" s="3">
        <v>1.9470858895351599</v>
      </c>
      <c r="P102" s="3">
        <v>5.1349042748029898</v>
      </c>
      <c r="Q102" s="3">
        <v>0.92136534759491795</v>
      </c>
      <c r="R102" s="3">
        <v>4.4114797505949204</v>
      </c>
      <c r="S102" s="3">
        <v>1.3224249940280399</v>
      </c>
      <c r="T102" s="10">
        <f>VLOOKUP(B102,'[1]所有数据232-114'!$A$2:$X$1700,24,0)</f>
        <v>7.8406764030903497</v>
      </c>
      <c r="U102" t="s">
        <v>357</v>
      </c>
      <c r="V102" t="s">
        <v>153</v>
      </c>
      <c r="W102">
        <v>9</v>
      </c>
      <c r="X102" t="s">
        <v>142</v>
      </c>
      <c r="Z102" t="s">
        <v>121</v>
      </c>
      <c r="AA102">
        <v>6</v>
      </c>
      <c r="AB102" t="s">
        <v>122</v>
      </c>
      <c r="AC102">
        <v>8.5</v>
      </c>
      <c r="AD102" t="s">
        <v>156</v>
      </c>
      <c r="AE102">
        <v>8</v>
      </c>
      <c r="AF102" t="s">
        <v>184</v>
      </c>
      <c r="AG102">
        <v>8</v>
      </c>
      <c r="AH102">
        <v>73.45</v>
      </c>
      <c r="AI102">
        <v>23.55</v>
      </c>
      <c r="AJ102" s="3">
        <v>26.512999999999998</v>
      </c>
      <c r="AK102" s="3">
        <v>10.938516820869763</v>
      </c>
      <c r="AL102" s="3">
        <v>8.7000000000000632</v>
      </c>
      <c r="AM102" s="3">
        <v>0.15</v>
      </c>
      <c r="AN102" s="3">
        <v>0.44</v>
      </c>
      <c r="AO102" s="3">
        <v>1.9</v>
      </c>
      <c r="AP102" s="3">
        <v>0.36</v>
      </c>
      <c r="AQ102" s="3">
        <v>44.710850000000001</v>
      </c>
      <c r="AR102" s="3">
        <v>1.4671000000000001</v>
      </c>
      <c r="AS102" s="3">
        <v>8.3422000000000001</v>
      </c>
      <c r="AT102" s="3">
        <v>1.7075</v>
      </c>
      <c r="AU102" s="3">
        <v>0.2591</v>
      </c>
      <c r="AV102" s="3">
        <v>0.1168</v>
      </c>
      <c r="AW102" s="3">
        <v>12.443999999999999</v>
      </c>
      <c r="AX102" s="3">
        <v>4.6833333333332741</v>
      </c>
      <c r="AY102" s="3">
        <v>5.4313750000000001E-2</v>
      </c>
      <c r="AZ102" s="3">
        <v>3.7766250000000001E-2</v>
      </c>
      <c r="BA102" s="3">
        <v>9.2080000000000009E-2</v>
      </c>
      <c r="BB102" s="3">
        <v>116.95140758632107</v>
      </c>
      <c r="BC102" s="3">
        <v>0</v>
      </c>
      <c r="BD102" s="3">
        <v>0.23860000000000001</v>
      </c>
      <c r="BE102" s="3">
        <v>9.6149999999999999E-2</v>
      </c>
      <c r="BF102" s="3">
        <v>0.5812750000000001</v>
      </c>
      <c r="BG102" s="3">
        <v>0.18037500000000001</v>
      </c>
      <c r="BH102" s="3">
        <v>9.0641000000000016</v>
      </c>
      <c r="BI102" s="3">
        <v>7.9700000000000007E-2</v>
      </c>
      <c r="BJ102" s="3">
        <v>0.5101</v>
      </c>
      <c r="BK102" s="3">
        <v>0</v>
      </c>
      <c r="BL102" s="3">
        <v>0.21862499999999996</v>
      </c>
      <c r="BM102" s="3">
        <v>0</v>
      </c>
      <c r="BN102" s="3">
        <v>0.8728999999999999</v>
      </c>
      <c r="BO102" s="3">
        <v>0.12227499999999999</v>
      </c>
      <c r="BP102" s="3">
        <v>0.17100000000000001</v>
      </c>
      <c r="BQ102" s="3">
        <v>0</v>
      </c>
      <c r="BR102" s="3">
        <v>4.8275000000000005E-2</v>
      </c>
      <c r="BS102" s="3">
        <v>0</v>
      </c>
      <c r="BT102" s="3">
        <v>0</v>
      </c>
      <c r="BU102" s="3">
        <v>12.564175000000002</v>
      </c>
      <c r="BV102" s="3">
        <v>26.10782943653976</v>
      </c>
      <c r="BW102" s="3">
        <v>9.3100339012578779</v>
      </c>
      <c r="BX102" s="3">
        <v>25.487827974543748</v>
      </c>
      <c r="BY102" s="3">
        <v>9.7457911449914203</v>
      </c>
      <c r="BZ102" s="3">
        <v>6.833535880953459</v>
      </c>
      <c r="CA102" s="3">
        <v>3.2448041131721945</v>
      </c>
      <c r="CB102" s="3">
        <v>10.593992694302386</v>
      </c>
      <c r="CC102" s="3">
        <v>12.895819667288816</v>
      </c>
      <c r="CD102" s="3">
        <v>6.2199368301494902</v>
      </c>
      <c r="CE102" s="3">
        <v>26.522124858628256</v>
      </c>
      <c r="CF102" s="3">
        <v>20.855067490951598</v>
      </c>
      <c r="CG102" s="3">
        <v>1673.8951879145779</v>
      </c>
      <c r="CH102" s="3">
        <v>28.218092336116158</v>
      </c>
      <c r="CI102" s="3">
        <v>142.84525918268079</v>
      </c>
      <c r="CJ102" s="3">
        <v>36.841563106668346</v>
      </c>
      <c r="CK102" s="3">
        <v>13.901400000000001</v>
      </c>
      <c r="CL102" s="3">
        <v>2.545315</v>
      </c>
      <c r="CM102" s="3">
        <v>8.2985000000000003E-2</v>
      </c>
      <c r="CN102" s="3">
        <v>0.18205750000000001</v>
      </c>
      <c r="CO102" s="3">
        <v>35.835449999999994</v>
      </c>
      <c r="CP102" s="3">
        <v>10.70815</v>
      </c>
      <c r="CQ102" s="3">
        <v>3.7084350000000001</v>
      </c>
      <c r="CR102" s="3">
        <v>2.7294650000000003</v>
      </c>
      <c r="CS102" s="3">
        <v>8.6307000000000009</v>
      </c>
      <c r="CT102" s="3">
        <v>0.80579999999999996</v>
      </c>
      <c r="CU102" s="3">
        <v>6.7</v>
      </c>
      <c r="CV102" s="3">
        <v>6.58</v>
      </c>
      <c r="CW102" s="3">
        <v>6.4</v>
      </c>
      <c r="CX102" s="3">
        <v>26.03</v>
      </c>
      <c r="CY102" s="3">
        <v>6.35</v>
      </c>
      <c r="CZ102" s="3">
        <v>4.5034602076124566</v>
      </c>
      <c r="DA102">
        <v>6.45</v>
      </c>
      <c r="DB102">
        <v>6.63</v>
      </c>
      <c r="DC102">
        <v>6.68</v>
      </c>
      <c r="DD102">
        <v>6.13</v>
      </c>
      <c r="DE102">
        <v>5.78</v>
      </c>
      <c r="DF102">
        <v>6.8</v>
      </c>
      <c r="DG102">
        <v>6.5</v>
      </c>
      <c r="DH102">
        <v>6.6</v>
      </c>
      <c r="DI102">
        <v>6.2</v>
      </c>
      <c r="DJ102">
        <v>6.5</v>
      </c>
      <c r="DK102">
        <v>7</v>
      </c>
      <c r="DL102">
        <v>7.2</v>
      </c>
      <c r="DM102">
        <v>6.2</v>
      </c>
      <c r="DN102">
        <v>5.5</v>
      </c>
      <c r="DO102" t="s">
        <v>130</v>
      </c>
      <c r="DP102" t="s">
        <v>130</v>
      </c>
      <c r="DQ102" t="str">
        <f t="shared" si="1"/>
        <v>A</v>
      </c>
      <c r="DR102" s="12" t="s">
        <v>384</v>
      </c>
      <c r="DS102" s="12" t="s">
        <v>384</v>
      </c>
      <c r="DW102">
        <v>7.8406764030903497</v>
      </c>
      <c r="DX102" t="s">
        <v>427</v>
      </c>
    </row>
    <row r="103" spans="1:128" x14ac:dyDescent="0.4">
      <c r="A103">
        <v>102</v>
      </c>
      <c r="B103" t="s">
        <v>360</v>
      </c>
      <c r="C103" t="s">
        <v>325</v>
      </c>
      <c r="D103" t="s">
        <v>358</v>
      </c>
      <c r="E103" t="s">
        <v>359</v>
      </c>
      <c r="F103" t="s">
        <v>115</v>
      </c>
      <c r="G103" t="s">
        <v>116</v>
      </c>
      <c r="H103" t="s">
        <v>127</v>
      </c>
      <c r="I103" t="s">
        <v>339</v>
      </c>
      <c r="J103" s="3">
        <v>40.457038209734002</v>
      </c>
      <c r="K103" s="3">
        <v>2.8169828404655801</v>
      </c>
      <c r="L103" s="3">
        <v>35.653545888334797</v>
      </c>
      <c r="M103" s="3">
        <v>1.28203395490577</v>
      </c>
      <c r="N103" s="3">
        <v>1.5391252733810199</v>
      </c>
      <c r="O103" s="3">
        <v>1.8857214438107499</v>
      </c>
      <c r="P103" s="3">
        <v>5.1054945849684401</v>
      </c>
      <c r="Q103" s="3">
        <v>1.0992957155733001</v>
      </c>
      <c r="R103" s="3">
        <v>5.2070042285405398</v>
      </c>
      <c r="S103" s="3">
        <v>1.3928174420809101</v>
      </c>
      <c r="T103" s="10">
        <f>VLOOKUP(B103,'[1]所有数据232-114'!$A$2:$X$1700,24,0)</f>
        <v>7.9220705967495997</v>
      </c>
      <c r="U103" t="s">
        <v>360</v>
      </c>
      <c r="V103" t="s">
        <v>153</v>
      </c>
      <c r="W103">
        <v>9</v>
      </c>
      <c r="X103" t="s">
        <v>142</v>
      </c>
      <c r="Z103" t="s">
        <v>154</v>
      </c>
      <c r="AA103">
        <v>5</v>
      </c>
      <c r="AB103" t="s">
        <v>129</v>
      </c>
      <c r="AC103">
        <v>8</v>
      </c>
      <c r="AD103" t="s">
        <v>156</v>
      </c>
      <c r="AE103">
        <v>8</v>
      </c>
      <c r="AF103" t="s">
        <v>184</v>
      </c>
      <c r="AG103">
        <v>8</v>
      </c>
      <c r="AH103">
        <v>72.650000000000006</v>
      </c>
      <c r="AI103">
        <v>21.3</v>
      </c>
      <c r="AJ103" s="3">
        <v>20.741</v>
      </c>
      <c r="AK103" s="3">
        <v>10.369804487451546</v>
      </c>
      <c r="AL103" s="3">
        <v>8.6499999999999133</v>
      </c>
      <c r="AM103" s="3">
        <v>0.14000000000000001</v>
      </c>
      <c r="AN103" s="3">
        <v>0.49</v>
      </c>
      <c r="AO103" s="3">
        <v>1.96</v>
      </c>
      <c r="AP103" s="3">
        <v>0.38</v>
      </c>
      <c r="AQ103" s="3">
        <v>46.985972500000003</v>
      </c>
      <c r="AR103" s="3">
        <v>1.6858</v>
      </c>
      <c r="AS103" s="3">
        <v>9.7517999999999994</v>
      </c>
      <c r="AT103" s="3">
        <v>1.8912</v>
      </c>
      <c r="AU103" s="3">
        <v>0.2792</v>
      </c>
      <c r="AV103" s="3">
        <v>9.7599999999999992E-2</v>
      </c>
      <c r="AW103" s="3">
        <v>13.068300000000001</v>
      </c>
      <c r="AX103" s="3">
        <v>4.5866666666663987</v>
      </c>
      <c r="AY103" s="3">
        <v>7.6873749999999991E-2</v>
      </c>
      <c r="AZ103" s="3">
        <v>5.2277499999999998E-2</v>
      </c>
      <c r="BA103" s="3">
        <v>0.12915125</v>
      </c>
      <c r="BB103" s="3">
        <v>107.21100305085021</v>
      </c>
      <c r="BC103" s="3">
        <v>0.19467500000000001</v>
      </c>
      <c r="BD103" s="3">
        <v>0.16142499999999999</v>
      </c>
      <c r="BE103" s="3">
        <v>8.5199999999999998E-2</v>
      </c>
      <c r="BF103" s="3">
        <v>0.60162499999999997</v>
      </c>
      <c r="BG103" s="3">
        <v>0.15832499999999999</v>
      </c>
      <c r="BH103" s="3">
        <v>9.3957999999999995</v>
      </c>
      <c r="BI103" s="3">
        <v>6.5449999999999994E-2</v>
      </c>
      <c r="BJ103" s="3">
        <v>0.54102499999999987</v>
      </c>
      <c r="BK103" s="3">
        <v>0</v>
      </c>
      <c r="BL103" s="3">
        <v>0.23004999999999998</v>
      </c>
      <c r="BM103" s="3">
        <v>0</v>
      </c>
      <c r="BN103" s="3">
        <v>1.3227250000000002</v>
      </c>
      <c r="BO103" s="3">
        <v>0.38922499999999999</v>
      </c>
      <c r="BP103" s="3">
        <v>0.37209999999999999</v>
      </c>
      <c r="BQ103" s="3">
        <v>0</v>
      </c>
      <c r="BR103" s="3">
        <v>0.19815000000000002</v>
      </c>
      <c r="BS103" s="3">
        <v>0</v>
      </c>
      <c r="BT103" s="3">
        <v>4.7625000000000001E-2</v>
      </c>
      <c r="BU103" s="3">
        <v>14.632574999999996</v>
      </c>
      <c r="BV103" s="3">
        <v>27.600770666260065</v>
      </c>
      <c r="BW103" s="3">
        <v>8.8438874412161343</v>
      </c>
      <c r="BX103" s="3">
        <v>24.048907063894958</v>
      </c>
      <c r="BY103" s="3">
        <v>8.3705175176075279</v>
      </c>
      <c r="BZ103" s="3">
        <v>5.9326592321471274</v>
      </c>
      <c r="CA103" s="3">
        <v>2.0900093165655971</v>
      </c>
      <c r="CB103" s="3">
        <v>7.6136087439163855</v>
      </c>
      <c r="CC103" s="3">
        <v>10.599291909539104</v>
      </c>
      <c r="CD103" s="3">
        <v>7.2008547117876969</v>
      </c>
      <c r="CE103" s="3">
        <v>24.357381236813275</v>
      </c>
      <c r="CF103" s="3">
        <v>16.126299531254705</v>
      </c>
      <c r="CG103" s="3">
        <v>1514.874297392508</v>
      </c>
      <c r="CH103" s="3">
        <v>24.977755163749485</v>
      </c>
      <c r="CI103" s="3">
        <v>120.2284650485056</v>
      </c>
      <c r="CJ103" s="3">
        <v>26.816155700050466</v>
      </c>
      <c r="CK103" s="3">
        <v>13.6435</v>
      </c>
      <c r="CL103" s="3">
        <v>1.9855799999999999</v>
      </c>
      <c r="CM103" s="3">
        <v>4.859695E-2</v>
      </c>
      <c r="CN103" s="3">
        <v>0.13547499999999998</v>
      </c>
      <c r="CO103" s="3">
        <v>29.716449999999995</v>
      </c>
      <c r="CP103" s="3">
        <v>9.3598999999999997</v>
      </c>
      <c r="CQ103" s="3">
        <v>3.8956899999999997</v>
      </c>
      <c r="CR103" s="3">
        <v>2.7810949999999997</v>
      </c>
      <c r="CS103" s="3">
        <v>8.1755999999999993</v>
      </c>
      <c r="CT103" s="3">
        <v>0.85850500000000007</v>
      </c>
      <c r="CU103" s="3">
        <v>7.25</v>
      </c>
      <c r="CV103" s="3">
        <v>7.1</v>
      </c>
      <c r="CW103" s="3">
        <v>7.03</v>
      </c>
      <c r="CX103" s="3">
        <v>28.53</v>
      </c>
      <c r="CY103" s="3">
        <v>7.15</v>
      </c>
      <c r="CZ103" s="3">
        <v>4.9359861591695502</v>
      </c>
      <c r="DA103">
        <v>7.2</v>
      </c>
      <c r="DB103">
        <v>7.2</v>
      </c>
      <c r="DC103">
        <v>7.08</v>
      </c>
      <c r="DD103">
        <v>6.05</v>
      </c>
      <c r="DE103">
        <v>5.78</v>
      </c>
      <c r="DF103">
        <v>7.8</v>
      </c>
      <c r="DG103">
        <v>7.6</v>
      </c>
      <c r="DH103">
        <v>7.8</v>
      </c>
      <c r="DI103">
        <v>7.8</v>
      </c>
      <c r="DJ103">
        <v>7.8</v>
      </c>
      <c r="DK103">
        <v>7.8</v>
      </c>
      <c r="DL103">
        <v>7.8</v>
      </c>
      <c r="DM103">
        <v>6</v>
      </c>
      <c r="DN103">
        <v>5.5</v>
      </c>
      <c r="DO103" t="s">
        <v>130</v>
      </c>
      <c r="DP103" t="s">
        <v>130</v>
      </c>
      <c r="DQ103" t="str">
        <f t="shared" si="1"/>
        <v>A</v>
      </c>
      <c r="DR103" s="12" t="s">
        <v>384</v>
      </c>
      <c r="DS103" s="12" t="s">
        <v>384</v>
      </c>
      <c r="DW103">
        <v>7.9220705967495997</v>
      </c>
      <c r="DX103" t="s">
        <v>428</v>
      </c>
    </row>
    <row r="104" spans="1:128" x14ac:dyDescent="0.4">
      <c r="A104">
        <v>103</v>
      </c>
      <c r="B104" t="s">
        <v>361</v>
      </c>
      <c r="C104" t="s">
        <v>325</v>
      </c>
      <c r="D104" t="s">
        <v>358</v>
      </c>
      <c r="E104" t="s">
        <v>359</v>
      </c>
      <c r="F104" t="s">
        <v>115</v>
      </c>
      <c r="G104" t="s">
        <v>116</v>
      </c>
      <c r="H104" t="s">
        <v>117</v>
      </c>
      <c r="I104" t="s">
        <v>343</v>
      </c>
      <c r="J104" s="3">
        <v>36.219119845772703</v>
      </c>
      <c r="K104" s="3">
        <v>3.2097933156671798</v>
      </c>
      <c r="L104" s="3">
        <v>30.318510323634801</v>
      </c>
      <c r="M104" s="3">
        <v>0.49469813009285801</v>
      </c>
      <c r="N104" s="3">
        <v>1.99479673476857</v>
      </c>
      <c r="O104" s="3">
        <v>2.0888167651501801</v>
      </c>
      <c r="P104" s="3">
        <v>5.1171625315468097</v>
      </c>
      <c r="Q104" s="3">
        <v>1.0992337803102199</v>
      </c>
      <c r="R104" s="3">
        <v>3.37837298801335</v>
      </c>
      <c r="S104" s="3">
        <v>1.1045297714568501</v>
      </c>
      <c r="T104" s="10">
        <f>VLOOKUP(B104,'[1]所有数据232-114'!$A$2:$X$1700,24,0)</f>
        <v>7.3659649074091504</v>
      </c>
      <c r="U104" t="s">
        <v>361</v>
      </c>
      <c r="V104" t="s">
        <v>119</v>
      </c>
      <c r="W104">
        <v>10</v>
      </c>
      <c r="X104" t="s">
        <v>142</v>
      </c>
      <c r="Z104" t="s">
        <v>133</v>
      </c>
      <c r="AA104">
        <v>7</v>
      </c>
      <c r="AB104" t="s">
        <v>122</v>
      </c>
      <c r="AC104">
        <v>8.5</v>
      </c>
      <c r="AD104" t="s">
        <v>123</v>
      </c>
      <c r="AE104">
        <v>7</v>
      </c>
      <c r="AF104" t="s">
        <v>157</v>
      </c>
      <c r="AG104">
        <v>7</v>
      </c>
      <c r="AH104">
        <v>64.933333333333337</v>
      </c>
      <c r="AI104">
        <v>20.399999999999999</v>
      </c>
      <c r="AJ104" s="3">
        <v>21.284666666666666</v>
      </c>
      <c r="AK104" s="3">
        <v>11.586264135283747</v>
      </c>
      <c r="AL104" s="3">
        <v>9.0750000000000774</v>
      </c>
      <c r="AM104" s="3">
        <v>0.16</v>
      </c>
      <c r="AN104" s="3">
        <v>0.68</v>
      </c>
      <c r="AO104" s="3">
        <v>1.69</v>
      </c>
      <c r="AP104" s="3">
        <v>0.28000000000000003</v>
      </c>
      <c r="AQ104" s="3">
        <v>48.398117499999998</v>
      </c>
      <c r="AR104" s="3">
        <v>2.3540000000000001</v>
      </c>
      <c r="AS104" s="3">
        <v>10.6784</v>
      </c>
      <c r="AT104" s="3">
        <v>2.3840000000000003</v>
      </c>
      <c r="AU104" s="3">
        <v>0.31640000000000001</v>
      </c>
      <c r="AV104" s="3">
        <v>8.43E-2</v>
      </c>
      <c r="AW104" s="3">
        <v>16.144200000000001</v>
      </c>
      <c r="AX104" s="3">
        <v>5.5066666666666233</v>
      </c>
      <c r="AY104" s="3">
        <v>4.1005E-2</v>
      </c>
      <c r="AZ104" s="3">
        <v>3.2708750000000002E-2</v>
      </c>
      <c r="BA104" s="3">
        <v>7.3713750000000008E-2</v>
      </c>
      <c r="BB104" s="3">
        <v>110.88112893095594</v>
      </c>
      <c r="BC104" s="3">
        <v>0</v>
      </c>
      <c r="BD104" s="3">
        <v>0.22107500000000002</v>
      </c>
      <c r="BE104" s="3">
        <v>5.2725000000000001E-2</v>
      </c>
      <c r="BF104" s="3">
        <v>0.65044999999999997</v>
      </c>
      <c r="BG104" s="3">
        <v>0.15435000000000001</v>
      </c>
      <c r="BH104" s="3">
        <v>9.6926249999999996</v>
      </c>
      <c r="BI104" s="3">
        <v>7.2400000000000006E-2</v>
      </c>
      <c r="BJ104" s="3">
        <v>0.43052500000000005</v>
      </c>
      <c r="BK104" s="3">
        <v>0</v>
      </c>
      <c r="BL104" s="3">
        <v>0.122825</v>
      </c>
      <c r="BM104" s="3">
        <v>0.33774999999999999</v>
      </c>
      <c r="BN104" s="3">
        <v>0.98275000000000001</v>
      </c>
      <c r="BO104" s="3">
        <v>0.46245000000000003</v>
      </c>
      <c r="BP104" s="3">
        <v>0.211725</v>
      </c>
      <c r="BQ104" s="3">
        <v>0.34260000000000007</v>
      </c>
      <c r="BR104" s="3">
        <v>0.36217500000000002</v>
      </c>
      <c r="BS104" s="3">
        <v>0</v>
      </c>
      <c r="BT104" s="3">
        <v>0.14924999999999999</v>
      </c>
      <c r="BU104" s="3">
        <v>15.490749999999997</v>
      </c>
      <c r="BV104" s="3">
        <v>30.548680669421206</v>
      </c>
      <c r="BW104" s="3">
        <v>8.993396217197029</v>
      </c>
      <c r="BX104" s="3">
        <v>30.287926976980877</v>
      </c>
      <c r="BY104" s="3">
        <v>8.3462604786164416</v>
      </c>
      <c r="BZ104" s="3">
        <v>4.903939618548165</v>
      </c>
      <c r="CA104" s="3">
        <v>2.5852623025862851</v>
      </c>
      <c r="CB104" s="3">
        <v>11.495697610480045</v>
      </c>
      <c r="CC104" s="3">
        <v>9.305668267750713</v>
      </c>
      <c r="CD104" s="3">
        <v>10.065981427637453</v>
      </c>
      <c r="CE104" s="3">
        <v>19.526054454885362</v>
      </c>
      <c r="CF104" s="3">
        <v>19.330507873409129</v>
      </c>
      <c r="CG104" s="3">
        <v>1951.5847998635118</v>
      </c>
      <c r="CH104" s="3">
        <v>25.263116671755931</v>
      </c>
      <c r="CI104" s="3">
        <v>131.17242297116331</v>
      </c>
      <c r="CJ104" s="3">
        <v>28.153671503419474</v>
      </c>
      <c r="CK104" s="3">
        <v>14.163999999999998</v>
      </c>
      <c r="CL104" s="3">
        <v>2.5597799999999999</v>
      </c>
      <c r="CM104" s="3">
        <v>0.126027</v>
      </c>
      <c r="CN104" s="3">
        <v>0.18512200000000001</v>
      </c>
      <c r="CO104" s="3">
        <v>35.574950000000001</v>
      </c>
      <c r="CP104" s="3">
        <v>6.6403000000000008</v>
      </c>
      <c r="CQ104" s="3">
        <v>3.3238049999999997</v>
      </c>
      <c r="CR104" s="3">
        <v>2.6348649999999996</v>
      </c>
      <c r="CS104" s="3">
        <v>8.6325000000000003</v>
      </c>
      <c r="CT104" s="3">
        <v>0.74573499999999993</v>
      </c>
      <c r="CU104" s="3">
        <v>6.83</v>
      </c>
      <c r="CV104" s="3">
        <v>6.67</v>
      </c>
      <c r="CW104" s="3">
        <v>6.83</v>
      </c>
      <c r="CX104" s="3">
        <v>27</v>
      </c>
      <c r="CY104" s="3">
        <v>6.67</v>
      </c>
      <c r="CZ104" s="3">
        <v>4.4481054365733108</v>
      </c>
      <c r="DA104">
        <v>6.73</v>
      </c>
      <c r="DB104">
        <v>6.73</v>
      </c>
      <c r="DC104">
        <v>6.67</v>
      </c>
      <c r="DD104">
        <v>6.17</v>
      </c>
      <c r="DE104">
        <v>6.07</v>
      </c>
      <c r="DF104">
        <v>7.5</v>
      </c>
      <c r="DG104">
        <v>7.3</v>
      </c>
      <c r="DH104">
        <v>7.5</v>
      </c>
      <c r="DI104">
        <v>7.2</v>
      </c>
      <c r="DJ104">
        <v>7.5</v>
      </c>
      <c r="DK104">
        <v>7.5</v>
      </c>
      <c r="DL104">
        <v>7.3</v>
      </c>
      <c r="DM104">
        <v>6</v>
      </c>
      <c r="DN104">
        <v>5.8</v>
      </c>
      <c r="DO104" t="s">
        <v>130</v>
      </c>
      <c r="DP104" t="s">
        <v>130</v>
      </c>
      <c r="DQ104" t="str">
        <f t="shared" si="1"/>
        <v>A</v>
      </c>
      <c r="DR104" s="12" t="s">
        <v>384</v>
      </c>
      <c r="DS104" s="12" t="s">
        <v>384</v>
      </c>
      <c r="DW104">
        <v>7.3659649074091504</v>
      </c>
      <c r="DX104" t="s">
        <v>416</v>
      </c>
    </row>
    <row r="105" spans="1:128" x14ac:dyDescent="0.4">
      <c r="A105">
        <v>104</v>
      </c>
      <c r="B105" t="s">
        <v>362</v>
      </c>
      <c r="C105" t="s">
        <v>325</v>
      </c>
      <c r="D105" t="s">
        <v>358</v>
      </c>
      <c r="E105" t="s">
        <v>359</v>
      </c>
      <c r="F105" t="s">
        <v>115</v>
      </c>
      <c r="G105" t="s">
        <v>116</v>
      </c>
      <c r="H105" t="s">
        <v>127</v>
      </c>
      <c r="I105" t="s">
        <v>345</v>
      </c>
      <c r="J105" s="3">
        <v>38.037501966367699</v>
      </c>
      <c r="K105" s="3">
        <v>2.83520340830683</v>
      </c>
      <c r="L105" s="3">
        <v>33.167665883536102</v>
      </c>
      <c r="M105" s="3">
        <v>0.93883153350089699</v>
      </c>
      <c r="N105" s="3">
        <v>1.65236643876211</v>
      </c>
      <c r="O105" s="3">
        <v>1.9570638665670299</v>
      </c>
      <c r="P105" s="3">
        <v>5.1741392577154297</v>
      </c>
      <c r="Q105" s="3">
        <v>1.07336422882478</v>
      </c>
      <c r="R105" s="3">
        <v>5.27873035525666</v>
      </c>
      <c r="S105" s="3">
        <v>1.3131036543680901</v>
      </c>
      <c r="T105" s="10">
        <f>VLOOKUP(B105,'[1]所有数据232-114'!$A$2:$X$1700,24,0)</f>
        <v>7.63271115287169</v>
      </c>
      <c r="U105" t="s">
        <v>362</v>
      </c>
      <c r="V105" t="s">
        <v>153</v>
      </c>
      <c r="W105">
        <v>9</v>
      </c>
      <c r="X105" t="s">
        <v>142</v>
      </c>
      <c r="Z105" t="s">
        <v>133</v>
      </c>
      <c r="AA105">
        <v>7</v>
      </c>
      <c r="AB105" t="s">
        <v>122</v>
      </c>
      <c r="AC105">
        <v>8.5</v>
      </c>
      <c r="AD105" t="s">
        <v>123</v>
      </c>
      <c r="AE105">
        <v>7</v>
      </c>
      <c r="AF105" t="s">
        <v>157</v>
      </c>
      <c r="AG105">
        <v>7</v>
      </c>
      <c r="AH105">
        <v>64.13333333333334</v>
      </c>
      <c r="AI105">
        <v>17.933333333333334</v>
      </c>
      <c r="AJ105" s="3">
        <v>16.550666666666665</v>
      </c>
      <c r="AK105" s="3">
        <v>11.226362598911619</v>
      </c>
      <c r="AL105" s="3">
        <v>8.8499999999998913</v>
      </c>
      <c r="AM105" s="3">
        <v>0.15</v>
      </c>
      <c r="AN105" s="3">
        <v>0.63</v>
      </c>
      <c r="AO105" s="3">
        <v>1.91</v>
      </c>
      <c r="AP105" s="3">
        <v>0.33</v>
      </c>
      <c r="AQ105" s="3">
        <v>65.343857500000013</v>
      </c>
      <c r="AR105" s="3">
        <v>1.8361000000000001</v>
      </c>
      <c r="AS105" s="3">
        <v>10.429</v>
      </c>
      <c r="AT105" s="3">
        <v>1.9632000000000001</v>
      </c>
      <c r="AU105" s="3">
        <v>0.29139999999999999</v>
      </c>
      <c r="AV105" s="3">
        <v>0.1071</v>
      </c>
      <c r="AW105" s="3">
        <v>16.2669</v>
      </c>
      <c r="AX105" s="3">
        <v>4.9900000000001734</v>
      </c>
      <c r="AY105" s="3">
        <v>3.8048749999999999E-2</v>
      </c>
      <c r="AZ105" s="3">
        <v>2.639625E-2</v>
      </c>
      <c r="BA105" s="3">
        <v>6.4445000000000002E-2</v>
      </c>
      <c r="BB105" s="3">
        <v>150.02697420929027</v>
      </c>
      <c r="BC105" s="3">
        <v>0</v>
      </c>
      <c r="BD105" s="3">
        <v>0.25367499999999998</v>
      </c>
      <c r="BE105" s="3">
        <v>5.2349999999999994E-2</v>
      </c>
      <c r="BF105" s="3">
        <v>0.48017499999999996</v>
      </c>
      <c r="BG105" s="3">
        <v>0.14877499999999999</v>
      </c>
      <c r="BH105" s="3">
        <v>8.3918750000000006</v>
      </c>
      <c r="BI105" s="3">
        <v>6.4625000000000002E-2</v>
      </c>
      <c r="BJ105" s="3">
        <v>0.46802500000000002</v>
      </c>
      <c r="BK105" s="3">
        <v>0</v>
      </c>
      <c r="BL105" s="3">
        <v>7.5813999999999986</v>
      </c>
      <c r="BM105" s="3">
        <v>0.32617499999999999</v>
      </c>
      <c r="BN105" s="3">
        <v>1.2648999999999999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19.988225</v>
      </c>
      <c r="BV105" s="3">
        <v>28.085342363978448</v>
      </c>
      <c r="BW105" s="3">
        <v>9.6209065267919982</v>
      </c>
      <c r="BX105" s="3">
        <v>26.920386197762856</v>
      </c>
      <c r="BY105" s="3">
        <v>8.326802372077335</v>
      </c>
      <c r="BZ105" s="3">
        <v>5.2757736157852113</v>
      </c>
      <c r="CA105" s="3">
        <v>2.4845715025992718</v>
      </c>
      <c r="CB105" s="3">
        <v>10.104757599874009</v>
      </c>
      <c r="CC105" s="3">
        <v>9.39739997994959</v>
      </c>
      <c r="CD105" s="3">
        <v>8.778795445951733</v>
      </c>
      <c r="CE105" s="3">
        <v>18.177017426749856</v>
      </c>
      <c r="CF105" s="3">
        <v>19.47577436351289</v>
      </c>
      <c r="CG105" s="3">
        <v>1654.5726045770434</v>
      </c>
      <c r="CH105" s="3">
        <v>24.940497837811286</v>
      </c>
      <c r="CI105" s="3">
        <v>119.00804955112297</v>
      </c>
      <c r="CJ105" s="3">
        <v>26.675619599299772</v>
      </c>
      <c r="CK105" s="3">
        <v>12.63885</v>
      </c>
      <c r="CL105" s="3">
        <v>2.5753300000000001</v>
      </c>
      <c r="CM105" s="3">
        <v>7.4217500000000006E-2</v>
      </c>
      <c r="CN105" s="3">
        <v>0.16087199999999999</v>
      </c>
      <c r="CO105" s="3">
        <v>28.3216</v>
      </c>
      <c r="CP105" s="3">
        <v>7.4913499999999997</v>
      </c>
      <c r="CQ105" s="3">
        <v>3.7991899999999998</v>
      </c>
      <c r="CR105" s="3">
        <v>2.8375599999999999</v>
      </c>
      <c r="CS105" s="3">
        <v>8.9535499999999999</v>
      </c>
      <c r="CT105" s="3">
        <v>0.81662000000000001</v>
      </c>
      <c r="CU105" s="3">
        <v>7.4</v>
      </c>
      <c r="CV105" s="3">
        <v>7.33</v>
      </c>
      <c r="CW105" s="3">
        <v>6.77</v>
      </c>
      <c r="CX105" s="3">
        <v>28.7</v>
      </c>
      <c r="CY105" s="3">
        <v>7.2</v>
      </c>
      <c r="CZ105" s="3">
        <v>5.1898734177215182</v>
      </c>
      <c r="DA105">
        <v>7.1</v>
      </c>
      <c r="DB105">
        <v>7.17</v>
      </c>
      <c r="DC105">
        <v>7.17</v>
      </c>
      <c r="DD105">
        <v>5.83</v>
      </c>
      <c r="DE105">
        <v>5.53</v>
      </c>
      <c r="DF105">
        <v>8</v>
      </c>
      <c r="DG105">
        <v>8.5</v>
      </c>
      <c r="DH105">
        <v>7</v>
      </c>
      <c r="DI105">
        <v>7.8</v>
      </c>
      <c r="DJ105">
        <v>7.8</v>
      </c>
      <c r="DK105">
        <v>8</v>
      </c>
      <c r="DL105">
        <v>8</v>
      </c>
      <c r="DM105">
        <v>5.8</v>
      </c>
      <c r="DN105">
        <v>5.3</v>
      </c>
      <c r="DO105" t="s">
        <v>130</v>
      </c>
      <c r="DP105" t="s">
        <v>130</v>
      </c>
      <c r="DQ105" t="str">
        <f t="shared" si="1"/>
        <v>A</v>
      </c>
      <c r="DR105" s="12" t="s">
        <v>384</v>
      </c>
      <c r="DS105" s="12" t="s">
        <v>384</v>
      </c>
      <c r="DW105">
        <v>7.63271115287169</v>
      </c>
      <c r="DX105" t="s">
        <v>429</v>
      </c>
    </row>
    <row r="106" spans="1:128" x14ac:dyDescent="0.4">
      <c r="A106">
        <v>105</v>
      </c>
      <c r="B106" t="s">
        <v>363</v>
      </c>
      <c r="C106" t="s">
        <v>325</v>
      </c>
      <c r="D106" t="s">
        <v>341</v>
      </c>
      <c r="E106" t="s">
        <v>364</v>
      </c>
      <c r="F106" t="s">
        <v>115</v>
      </c>
      <c r="G106" t="s">
        <v>116</v>
      </c>
      <c r="H106" t="s">
        <v>127</v>
      </c>
      <c r="J106" s="3">
        <v>32.178869135368103</v>
      </c>
      <c r="K106" s="3">
        <v>2.3967425560398099</v>
      </c>
      <c r="L106" s="3">
        <v>28.028180848309301</v>
      </c>
      <c r="M106" s="3">
        <v>0.23330314705358199</v>
      </c>
      <c r="N106" s="3">
        <v>1.20997620903718</v>
      </c>
      <c r="O106" s="3">
        <v>2.2901883366358402</v>
      </c>
      <c r="P106" s="3">
        <v>5.0967727897966402</v>
      </c>
      <c r="Q106" s="3">
        <v>1.1025272068608201</v>
      </c>
      <c r="R106" s="3">
        <v>4.3685802351677001</v>
      </c>
      <c r="S106" s="3">
        <v>1.67521637219381</v>
      </c>
      <c r="T106" s="10">
        <f>VLOOKUP(B106,'[1]所有数据232-114'!$A$2:$X$1700,24,0)</f>
        <v>6.9771222460354698</v>
      </c>
      <c r="U106" t="s">
        <v>363</v>
      </c>
      <c r="V106" t="s">
        <v>153</v>
      </c>
      <c r="W106">
        <v>9</v>
      </c>
      <c r="X106" t="s">
        <v>142</v>
      </c>
      <c r="Z106" t="s">
        <v>133</v>
      </c>
      <c r="AA106">
        <v>7</v>
      </c>
      <c r="AB106" t="s">
        <v>129</v>
      </c>
      <c r="AC106">
        <v>8</v>
      </c>
      <c r="AD106" t="s">
        <v>123</v>
      </c>
      <c r="AE106">
        <v>7</v>
      </c>
      <c r="AF106" t="s">
        <v>157</v>
      </c>
      <c r="AG106">
        <v>7</v>
      </c>
      <c r="AH106">
        <v>72.099999999999994</v>
      </c>
      <c r="AI106">
        <v>21.45</v>
      </c>
      <c r="AJ106" s="3">
        <v>19.863499999999998</v>
      </c>
      <c r="AK106" s="3">
        <v>10.222674928557282</v>
      </c>
      <c r="AL106" s="3">
        <v>8.4249999999999936</v>
      </c>
      <c r="AM106" s="3">
        <v>0.16</v>
      </c>
      <c r="AN106" s="3">
        <v>0.38</v>
      </c>
      <c r="AO106" s="3">
        <v>2.23</v>
      </c>
      <c r="AP106" s="3">
        <v>0.32</v>
      </c>
      <c r="AQ106" s="3">
        <v>27.765110000000004</v>
      </c>
      <c r="AR106" s="3">
        <v>2.5308000000000002</v>
      </c>
      <c r="AS106" s="3">
        <v>11.050699999999999</v>
      </c>
      <c r="AT106" s="3">
        <v>3.734</v>
      </c>
      <c r="AU106" s="3">
        <v>0.27710000000000001</v>
      </c>
      <c r="AV106" s="3">
        <v>0.12039999999999999</v>
      </c>
      <c r="AW106" s="3">
        <v>14.001200000000001</v>
      </c>
      <c r="AX106" s="3">
        <v>4.5866666666663987</v>
      </c>
      <c r="AY106" s="3">
        <v>5.7357499999999999E-2</v>
      </c>
      <c r="AZ106" s="3">
        <v>4.408625E-2</v>
      </c>
      <c r="BA106" s="3">
        <v>0.10144375</v>
      </c>
      <c r="BB106" s="3">
        <v>106.22188568085954</v>
      </c>
      <c r="BC106" s="3">
        <v>8.2400000000000001E-2</v>
      </c>
      <c r="BD106" s="3">
        <v>0.2858</v>
      </c>
      <c r="BE106" s="3">
        <v>0.16865000000000002</v>
      </c>
      <c r="BF106" s="3">
        <v>1.5293000000000001</v>
      </c>
      <c r="BG106" s="3">
        <v>0</v>
      </c>
      <c r="BH106" s="3">
        <v>12.884225000000001</v>
      </c>
      <c r="BI106" s="3">
        <v>9.1750000000000012E-2</v>
      </c>
      <c r="BJ106" s="3">
        <v>0.59742499999999987</v>
      </c>
      <c r="BK106" s="3">
        <v>0.25595000000000001</v>
      </c>
      <c r="BL106" s="3">
        <v>0.23490000000000003</v>
      </c>
      <c r="BM106" s="3">
        <v>0.28284999999999999</v>
      </c>
      <c r="BN106" s="3">
        <v>0.92030000000000001</v>
      </c>
      <c r="BO106" s="3">
        <v>0.34177499999999994</v>
      </c>
      <c r="BP106" s="3">
        <v>0.14427500000000001</v>
      </c>
      <c r="BQ106" s="3">
        <v>0.10120000000000001</v>
      </c>
      <c r="BR106" s="3">
        <v>0.181725</v>
      </c>
      <c r="BS106" s="3">
        <v>0.27959999999999996</v>
      </c>
      <c r="BT106" s="3">
        <v>0.13782499999999998</v>
      </c>
      <c r="BU106" s="3">
        <v>19.619399999999999</v>
      </c>
      <c r="BV106" s="3">
        <v>18.541383684309277</v>
      </c>
      <c r="BW106" s="3">
        <v>7.827015408152719</v>
      </c>
      <c r="BX106" s="3">
        <v>17.890203840633909</v>
      </c>
      <c r="BY106" s="3">
        <v>6.1985315401965506</v>
      </c>
      <c r="BZ106" s="3">
        <v>5.387379584367971</v>
      </c>
      <c r="CA106" s="3">
        <v>1.7916781037822482</v>
      </c>
      <c r="CB106" s="3">
        <v>7.5489414291117338</v>
      </c>
      <c r="CC106" s="3">
        <v>6.8463521765838449</v>
      </c>
      <c r="CD106" s="3">
        <v>7.1409945685591687</v>
      </c>
      <c r="CE106" s="3">
        <v>14.115982906484101</v>
      </c>
      <c r="CF106" s="3">
        <v>13.022717822424296</v>
      </c>
      <c r="CG106" s="3">
        <v>2176.5212210682921</v>
      </c>
      <c r="CH106" s="3">
        <v>23.5894442835177</v>
      </c>
      <c r="CI106" s="3">
        <v>105.05487760607741</v>
      </c>
      <c r="CJ106" s="3">
        <v>28.865544657086716</v>
      </c>
      <c r="CK106" s="3">
        <v>10.4354</v>
      </c>
      <c r="CL106" s="3">
        <v>2.0649000000000002</v>
      </c>
      <c r="CM106" s="3">
        <v>0.13970549999999998</v>
      </c>
      <c r="CN106" s="3">
        <v>0.150565</v>
      </c>
      <c r="CO106" s="3">
        <v>52.527999999999992</v>
      </c>
      <c r="CP106" s="3">
        <v>5.4931500000000009</v>
      </c>
      <c r="CQ106" s="3">
        <v>3.9098950000000001</v>
      </c>
      <c r="CR106" s="3">
        <v>2.4138850000000001</v>
      </c>
      <c r="CS106" s="3">
        <v>9.5686499999999999</v>
      </c>
      <c r="CT106" s="3">
        <v>0.83560999999999996</v>
      </c>
      <c r="CU106" s="3">
        <v>7.33</v>
      </c>
      <c r="CV106" s="3">
        <v>7.25</v>
      </c>
      <c r="CW106" s="3">
        <v>6.83</v>
      </c>
      <c r="CX106" s="3">
        <v>28.79</v>
      </c>
      <c r="CY106" s="3">
        <v>7.38</v>
      </c>
      <c r="CZ106" s="3">
        <v>5.1410714285714292</v>
      </c>
      <c r="DA106">
        <v>7.28</v>
      </c>
      <c r="DB106">
        <v>7.28</v>
      </c>
      <c r="DC106">
        <v>7.28</v>
      </c>
      <c r="DD106">
        <v>5.88</v>
      </c>
      <c r="DE106">
        <v>5.6</v>
      </c>
      <c r="DF106">
        <v>7.8</v>
      </c>
      <c r="DG106">
        <v>7.5</v>
      </c>
      <c r="DH106">
        <v>6.5</v>
      </c>
      <c r="DI106">
        <v>7.8</v>
      </c>
      <c r="DJ106">
        <v>7.8</v>
      </c>
      <c r="DK106">
        <v>7.8</v>
      </c>
      <c r="DL106">
        <v>7.8</v>
      </c>
      <c r="DM106">
        <v>6</v>
      </c>
      <c r="DN106">
        <v>5.3</v>
      </c>
      <c r="DO106" t="s">
        <v>130</v>
      </c>
      <c r="DP106" t="s">
        <v>130</v>
      </c>
      <c r="DQ106" t="str">
        <f t="shared" si="1"/>
        <v>A</v>
      </c>
      <c r="DR106" s="12" t="s">
        <v>384</v>
      </c>
      <c r="DS106" s="12" t="s">
        <v>384</v>
      </c>
      <c r="DW106">
        <v>6.9771222460354698</v>
      </c>
      <c r="DX106" t="s">
        <v>408</v>
      </c>
    </row>
    <row r="107" spans="1:128" x14ac:dyDescent="0.4">
      <c r="A107">
        <v>106</v>
      </c>
      <c r="B107" t="s">
        <v>365</v>
      </c>
      <c r="C107" t="s">
        <v>325</v>
      </c>
      <c r="D107" t="s">
        <v>341</v>
      </c>
      <c r="E107" t="s">
        <v>364</v>
      </c>
      <c r="F107" t="s">
        <v>115</v>
      </c>
      <c r="G107" t="s">
        <v>116</v>
      </c>
      <c r="H107" t="s">
        <v>117</v>
      </c>
      <c r="I107" t="s">
        <v>343</v>
      </c>
      <c r="J107" s="3">
        <v>27.136361164998299</v>
      </c>
      <c r="K107" s="3">
        <v>3.04857449850393</v>
      </c>
      <c r="L107" s="3">
        <v>23.6525125992301</v>
      </c>
      <c r="M107" s="3">
        <v>0.286829917753677</v>
      </c>
      <c r="N107" s="3">
        <v>1.44828742484685</v>
      </c>
      <c r="O107" s="3">
        <v>2.7036714333251601</v>
      </c>
      <c r="P107" s="3">
        <v>4.9292892433046998</v>
      </c>
      <c r="Q107" s="3">
        <v>1.2016798204350301</v>
      </c>
      <c r="R107" s="3">
        <v>3.04412091814295</v>
      </c>
      <c r="S107" s="3">
        <v>1.4442985534299999</v>
      </c>
      <c r="T107" s="10">
        <f>VLOOKUP(B107,'[1]所有数据232-114'!$A$2:$X$1700,24,0)</f>
        <v>6.4094872419070699</v>
      </c>
      <c r="U107" t="s">
        <v>365</v>
      </c>
      <c r="V107" t="s">
        <v>153</v>
      </c>
      <c r="W107">
        <v>9</v>
      </c>
      <c r="X107" t="s">
        <v>142</v>
      </c>
      <c r="Z107" t="s">
        <v>133</v>
      </c>
      <c r="AA107">
        <v>7</v>
      </c>
      <c r="AB107" t="s">
        <v>122</v>
      </c>
      <c r="AC107">
        <v>8.5</v>
      </c>
      <c r="AD107" t="s">
        <v>134</v>
      </c>
      <c r="AE107">
        <v>6</v>
      </c>
      <c r="AF107" t="s">
        <v>157</v>
      </c>
      <c r="AG107">
        <v>7</v>
      </c>
      <c r="AH107">
        <v>71.066666666666663</v>
      </c>
      <c r="AI107">
        <v>18.466666666666665</v>
      </c>
      <c r="AJ107" s="3">
        <v>20.945333333333334</v>
      </c>
      <c r="AK107" s="3">
        <v>11.087532656160107</v>
      </c>
      <c r="AL107" s="3">
        <v>9.574999999999978</v>
      </c>
      <c r="AM107" s="3">
        <v>0.21</v>
      </c>
      <c r="AN107" s="3">
        <v>0.47</v>
      </c>
      <c r="AO107" s="3">
        <v>2.5099999999999998</v>
      </c>
      <c r="AP107" s="3">
        <v>0.37</v>
      </c>
      <c r="AQ107" s="3">
        <v>30.589400000000005</v>
      </c>
      <c r="AR107" s="3">
        <v>3.0435000000000003</v>
      </c>
      <c r="AS107" s="3">
        <v>11.941399999999998</v>
      </c>
      <c r="AT107" s="3">
        <v>3.1070000000000002</v>
      </c>
      <c r="AU107" s="3">
        <v>0.26119999999999999</v>
      </c>
      <c r="AV107" s="3">
        <v>0.1236</v>
      </c>
      <c r="AW107" s="3">
        <v>14.841200000000001</v>
      </c>
      <c r="AX107" s="3">
        <v>4.2877777777780084</v>
      </c>
      <c r="AY107" s="3">
        <v>8.8047500000000001E-2</v>
      </c>
      <c r="AZ107" s="3">
        <v>7.0901249999999999E-2</v>
      </c>
      <c r="BA107" s="3">
        <v>0.15894875</v>
      </c>
      <c r="BB107" s="3">
        <v>96.714732688624991</v>
      </c>
      <c r="BC107" s="3">
        <v>8.0775E-2</v>
      </c>
      <c r="BD107" s="3">
        <v>0.41950000000000004</v>
      </c>
      <c r="BE107" s="3">
        <v>0.55812499999999998</v>
      </c>
      <c r="BF107" s="3">
        <v>4.0906500000000001</v>
      </c>
      <c r="BG107" s="3">
        <v>0.39534999999999998</v>
      </c>
      <c r="BH107" s="3">
        <v>18.806750000000001</v>
      </c>
      <c r="BI107" s="3">
        <v>0.10047499999999999</v>
      </c>
      <c r="BJ107" s="3">
        <v>0.81940000000000013</v>
      </c>
      <c r="BK107" s="3">
        <v>0.19234999999999999</v>
      </c>
      <c r="BL107" s="3">
        <v>0.31927500000000003</v>
      </c>
      <c r="BM107" s="3">
        <v>0.33805000000000002</v>
      </c>
      <c r="BN107" s="3">
        <v>1.3162750000000001</v>
      </c>
      <c r="BO107" s="3">
        <v>0.45802500000000002</v>
      </c>
      <c r="BP107" s="3">
        <v>0</v>
      </c>
      <c r="BQ107" s="3">
        <v>0.14249999999999999</v>
      </c>
      <c r="BR107" s="3">
        <v>0.35625000000000001</v>
      </c>
      <c r="BS107" s="3">
        <v>0</v>
      </c>
      <c r="BT107" s="3">
        <v>0.148725</v>
      </c>
      <c r="BU107" s="3">
        <v>29.778449999999999</v>
      </c>
      <c r="BV107" s="3">
        <v>23.242799601694919</v>
      </c>
      <c r="BW107" s="3">
        <v>4.7929495881075379</v>
      </c>
      <c r="BX107" s="3">
        <v>20.270673659367144</v>
      </c>
      <c r="BY107" s="3">
        <v>6.1439986636543757</v>
      </c>
      <c r="BZ107" s="3">
        <v>5.4512049963587303</v>
      </c>
      <c r="CA107" s="3">
        <v>1.8467119143109607</v>
      </c>
      <c r="CB107" s="3">
        <v>8.5411991107984591</v>
      </c>
      <c r="CC107" s="3">
        <v>5.1325346667056158</v>
      </c>
      <c r="CD107" s="3">
        <v>7.7838113918903122</v>
      </c>
      <c r="CE107" s="3">
        <v>11.22907600389717</v>
      </c>
      <c r="CF107" s="3">
        <v>16.293541968320447</v>
      </c>
      <c r="CG107" s="3">
        <v>1857.5055123335528</v>
      </c>
      <c r="CH107" s="3">
        <v>18.301651321621616</v>
      </c>
      <c r="CI107" s="3">
        <v>77.377743917094961</v>
      </c>
      <c r="CJ107" s="3">
        <v>35.485516720356415</v>
      </c>
      <c r="CK107" s="3">
        <v>15.943199999999999</v>
      </c>
      <c r="CL107" s="3">
        <v>2.2764549999999999</v>
      </c>
      <c r="CM107" s="3">
        <v>8.9144500000000002E-2</v>
      </c>
      <c r="CN107" s="3">
        <v>0.1089315</v>
      </c>
      <c r="CO107" s="3">
        <v>58.292000000000002</v>
      </c>
      <c r="CP107" s="3">
        <v>5.9539</v>
      </c>
      <c r="CQ107" s="3">
        <v>3.6241100000000004</v>
      </c>
      <c r="CR107" s="3">
        <v>2.393875</v>
      </c>
      <c r="CS107" s="3">
        <v>9.1639499999999998</v>
      </c>
      <c r="CT107" s="3">
        <v>0.78827000000000003</v>
      </c>
      <c r="CU107" s="3">
        <v>7</v>
      </c>
      <c r="CV107" s="3">
        <v>6.83</v>
      </c>
      <c r="CW107" s="3">
        <v>6.57</v>
      </c>
      <c r="CX107" s="3">
        <v>27.169999999999998</v>
      </c>
      <c r="CY107" s="3">
        <v>6.77</v>
      </c>
      <c r="CZ107" s="3">
        <v>4.7088388214904677</v>
      </c>
      <c r="DA107">
        <v>6.87</v>
      </c>
      <c r="DB107">
        <v>6.83</v>
      </c>
      <c r="DC107">
        <v>6.83</v>
      </c>
      <c r="DD107">
        <v>6.07</v>
      </c>
      <c r="DE107">
        <v>5.77</v>
      </c>
      <c r="DF107">
        <v>7.5</v>
      </c>
      <c r="DG107">
        <v>7.2</v>
      </c>
      <c r="DH107">
        <v>6.7</v>
      </c>
      <c r="DI107">
        <v>7</v>
      </c>
      <c r="DJ107">
        <v>7.5</v>
      </c>
      <c r="DK107">
        <v>7.5</v>
      </c>
      <c r="DL107">
        <v>7.5</v>
      </c>
      <c r="DM107">
        <v>5.8</v>
      </c>
      <c r="DN107">
        <v>5.3</v>
      </c>
      <c r="DO107" t="s">
        <v>130</v>
      </c>
      <c r="DP107" t="s">
        <v>130</v>
      </c>
      <c r="DQ107" t="str">
        <f t="shared" si="1"/>
        <v>A</v>
      </c>
      <c r="DR107" s="12" t="s">
        <v>384</v>
      </c>
      <c r="DS107" s="12" t="s">
        <v>398</v>
      </c>
      <c r="DW107">
        <v>6.4094872419070699</v>
      </c>
      <c r="DX107" t="s">
        <v>413</v>
      </c>
    </row>
    <row r="108" spans="1:128" x14ac:dyDescent="0.4">
      <c r="A108">
        <v>107</v>
      </c>
      <c r="B108" t="s">
        <v>366</v>
      </c>
      <c r="C108" t="s">
        <v>325</v>
      </c>
      <c r="D108" t="s">
        <v>341</v>
      </c>
      <c r="E108" t="s">
        <v>364</v>
      </c>
      <c r="F108" t="s">
        <v>115</v>
      </c>
      <c r="G108" t="s">
        <v>116</v>
      </c>
      <c r="H108" t="s">
        <v>127</v>
      </c>
      <c r="I108" t="s">
        <v>345</v>
      </c>
      <c r="J108" s="3">
        <v>27.9238196231762</v>
      </c>
      <c r="K108" s="3">
        <v>2.9943068927018399</v>
      </c>
      <c r="L108" s="3">
        <v>25.0326584256369</v>
      </c>
      <c r="M108" s="3">
        <v>0.32162319351843399</v>
      </c>
      <c r="N108" s="3">
        <v>1.6112016266731199</v>
      </c>
      <c r="O108" s="3">
        <v>2.6669476034462498</v>
      </c>
      <c r="P108" s="3">
        <v>4.9845215615945397</v>
      </c>
      <c r="Q108" s="3">
        <v>1.0998614655101899</v>
      </c>
      <c r="R108" s="3">
        <v>3.8232513431992299</v>
      </c>
      <c r="S108" s="3">
        <v>1.44720009060719</v>
      </c>
      <c r="T108" s="10">
        <f>VLOOKUP(B108,'[1]所有数据232-114'!$A$2:$X$1700,24,0)</f>
        <v>6.5309133440138201</v>
      </c>
      <c r="U108" t="s">
        <v>366</v>
      </c>
      <c r="V108" t="s">
        <v>153</v>
      </c>
      <c r="W108">
        <v>9</v>
      </c>
      <c r="X108" t="s">
        <v>142</v>
      </c>
      <c r="Z108" t="s">
        <v>133</v>
      </c>
      <c r="AA108">
        <v>7</v>
      </c>
      <c r="AB108" t="s">
        <v>122</v>
      </c>
      <c r="AC108">
        <v>8.5</v>
      </c>
      <c r="AD108" t="s">
        <v>178</v>
      </c>
      <c r="AE108">
        <v>5</v>
      </c>
      <c r="AF108" t="s">
        <v>124</v>
      </c>
      <c r="AG108">
        <v>6</v>
      </c>
      <c r="AH108">
        <v>65.533333333333331</v>
      </c>
      <c r="AI108">
        <v>17.2</v>
      </c>
      <c r="AJ108" s="3">
        <v>14.825999999999999</v>
      </c>
      <c r="AK108" s="3">
        <v>9.9753840930311544</v>
      </c>
      <c r="AL108" s="3">
        <v>9.5500000000000362</v>
      </c>
      <c r="AM108" s="3">
        <v>0.19</v>
      </c>
      <c r="AN108" s="3">
        <v>0.47</v>
      </c>
      <c r="AO108" s="3">
        <v>2.42</v>
      </c>
      <c r="AP108" s="3">
        <v>0.22</v>
      </c>
      <c r="AQ108" s="3">
        <v>36.002622500000008</v>
      </c>
      <c r="AR108" s="3">
        <v>2.6877000000000004</v>
      </c>
      <c r="AS108" s="3">
        <v>10.8721</v>
      </c>
      <c r="AT108" s="3">
        <v>3.2829999999999995</v>
      </c>
      <c r="AU108" s="3">
        <v>0.31690000000000002</v>
      </c>
      <c r="AV108" s="3">
        <v>0.12980000000000003</v>
      </c>
      <c r="AW108" s="3">
        <v>15.4849</v>
      </c>
      <c r="AX108" s="3">
        <v>4.5177777777777486</v>
      </c>
      <c r="AY108" s="3">
        <v>0.10294875000000001</v>
      </c>
      <c r="AZ108" s="3">
        <v>8.5713750000000005E-2</v>
      </c>
      <c r="BA108" s="3">
        <v>0.18866250000000001</v>
      </c>
      <c r="BB108" s="3">
        <v>99.969936828266697</v>
      </c>
      <c r="BC108" s="3">
        <v>0.13827499999999998</v>
      </c>
      <c r="BD108" s="3">
        <v>0.40797499999999998</v>
      </c>
      <c r="BE108" s="3">
        <v>0.23784999999999998</v>
      </c>
      <c r="BF108" s="3">
        <v>3.1567500000000002</v>
      </c>
      <c r="BG108" s="3">
        <v>0.41180000000000005</v>
      </c>
      <c r="BH108" s="3">
        <v>16.502124999999999</v>
      </c>
      <c r="BI108" s="3">
        <v>8.4449999999999997E-2</v>
      </c>
      <c r="BJ108" s="3">
        <v>0.70632499999999998</v>
      </c>
      <c r="BK108" s="3">
        <v>0.16852499999999998</v>
      </c>
      <c r="BL108" s="3">
        <v>0.29664999999999997</v>
      </c>
      <c r="BM108" s="3">
        <v>0.29722499999999996</v>
      </c>
      <c r="BN108" s="3">
        <v>1.2830000000000001</v>
      </c>
      <c r="BO108" s="3">
        <v>0.35009999999999997</v>
      </c>
      <c r="BP108" s="3">
        <v>0.25367499999999998</v>
      </c>
      <c r="BQ108" s="3">
        <v>0.24535000000000001</v>
      </c>
      <c r="BR108" s="3">
        <v>0.31730000000000003</v>
      </c>
      <c r="BS108" s="3">
        <v>0</v>
      </c>
      <c r="BT108" s="3">
        <v>0.107775</v>
      </c>
      <c r="BU108" s="3">
        <v>25.931100000000008</v>
      </c>
      <c r="BV108" s="3">
        <v>24.46774779494757</v>
      </c>
      <c r="BW108" s="3">
        <v>6.9585016895843879</v>
      </c>
      <c r="BX108" s="3">
        <v>20.740907275928958</v>
      </c>
      <c r="BY108" s="3">
        <v>7.5158183827284208</v>
      </c>
      <c r="BZ108" s="3">
        <v>4.5012475298781931</v>
      </c>
      <c r="CA108" s="3">
        <v>1.9461000603684897</v>
      </c>
      <c r="CB108" s="3">
        <v>9.06472660202909</v>
      </c>
      <c r="CC108" s="3">
        <v>6.3715289256564551</v>
      </c>
      <c r="CD108" s="3">
        <v>8.3327611692823336</v>
      </c>
      <c r="CE108" s="3">
        <v>14.911034379883395</v>
      </c>
      <c r="CF108" s="3">
        <v>16.058525152345393</v>
      </c>
      <c r="CG108" s="3">
        <v>2075.823134910745</v>
      </c>
      <c r="CH108" s="3">
        <v>20.938135335542057</v>
      </c>
      <c r="CI108" s="3">
        <v>83.55959186301061</v>
      </c>
      <c r="CJ108" s="3">
        <v>32.449637005537141</v>
      </c>
      <c r="CK108" s="3">
        <v>16.261500000000002</v>
      </c>
      <c r="CL108" s="3">
        <v>2.3511299999999999</v>
      </c>
      <c r="CM108" s="3">
        <v>0.10837849999999999</v>
      </c>
      <c r="CN108" s="3">
        <v>0.13210649999999999</v>
      </c>
      <c r="CO108" s="3">
        <v>55.983000000000004</v>
      </c>
      <c r="CP108" s="3">
        <v>5.6428499999999993</v>
      </c>
      <c r="CQ108" s="3">
        <v>3.6367449999999995</v>
      </c>
      <c r="CR108" s="3">
        <v>2.4926500000000003</v>
      </c>
      <c r="CS108" s="3">
        <v>9.3284499999999984</v>
      </c>
      <c r="CT108" s="3">
        <v>0.81386999999999998</v>
      </c>
      <c r="CU108" s="3">
        <v>6.68</v>
      </c>
      <c r="CV108" s="3">
        <v>6.7</v>
      </c>
      <c r="CW108" s="3">
        <v>6.53</v>
      </c>
      <c r="CX108" s="3">
        <v>26.560000000000002</v>
      </c>
      <c r="CY108" s="3">
        <v>6.65</v>
      </c>
      <c r="CZ108" s="3">
        <v>4.5557461406518014</v>
      </c>
      <c r="DA108">
        <v>6.85</v>
      </c>
      <c r="DB108">
        <v>6.73</v>
      </c>
      <c r="DC108">
        <v>6.58</v>
      </c>
      <c r="DD108">
        <v>6.05</v>
      </c>
      <c r="DE108">
        <v>5.83</v>
      </c>
      <c r="DF108">
        <v>7.2</v>
      </c>
      <c r="DG108">
        <v>7</v>
      </c>
      <c r="DH108">
        <v>6.5</v>
      </c>
      <c r="DI108">
        <v>6.8</v>
      </c>
      <c r="DJ108">
        <v>7.3</v>
      </c>
      <c r="DK108">
        <v>7.3</v>
      </c>
      <c r="DL108">
        <v>7.2</v>
      </c>
      <c r="DM108">
        <v>5.8</v>
      </c>
      <c r="DN108">
        <v>5.3</v>
      </c>
      <c r="DO108" t="s">
        <v>130</v>
      </c>
      <c r="DP108" t="s">
        <v>130</v>
      </c>
      <c r="DQ108" t="str">
        <f t="shared" si="1"/>
        <v>A</v>
      </c>
      <c r="DR108" s="12" t="s">
        <v>384</v>
      </c>
      <c r="DS108" s="12" t="s">
        <v>398</v>
      </c>
      <c r="DW108">
        <v>6.5309133440138201</v>
      </c>
      <c r="DX108" t="s">
        <v>410</v>
      </c>
    </row>
    <row r="109" spans="1:128" x14ac:dyDescent="0.4">
      <c r="A109">
        <v>108</v>
      </c>
      <c r="B109" t="s">
        <v>367</v>
      </c>
      <c r="C109" t="s">
        <v>325</v>
      </c>
      <c r="D109" t="s">
        <v>368</v>
      </c>
      <c r="E109" t="s">
        <v>369</v>
      </c>
      <c r="F109" t="s">
        <v>115</v>
      </c>
      <c r="G109" t="s">
        <v>116</v>
      </c>
      <c r="H109" t="s">
        <v>117</v>
      </c>
      <c r="J109" s="3">
        <v>17.096234676403899</v>
      </c>
      <c r="K109" s="3">
        <v>2.46513524974486</v>
      </c>
      <c r="L109" s="3">
        <v>17.437747558261499</v>
      </c>
      <c r="M109" s="3">
        <v>0.41781456472616801</v>
      </c>
      <c r="N109" s="3">
        <v>2.0546832949351002</v>
      </c>
      <c r="O109" s="3">
        <v>3.0698006710178101</v>
      </c>
      <c r="P109" s="3">
        <v>5.0808650652179699</v>
      </c>
      <c r="Q109" s="3">
        <v>0.94851890809469996</v>
      </c>
      <c r="R109" s="3">
        <v>2.6499043918599701</v>
      </c>
      <c r="S109" s="3">
        <v>2.0559055662923802</v>
      </c>
      <c r="T109" s="10">
        <f>VLOOKUP(B109,'[1]所有数据232-114'!$A$2:$X$1700,24,0)</f>
        <v>5.4077388130764801</v>
      </c>
      <c r="U109" t="s">
        <v>367</v>
      </c>
      <c r="V109" t="s">
        <v>196</v>
      </c>
      <c r="W109">
        <v>8</v>
      </c>
      <c r="X109" t="s">
        <v>142</v>
      </c>
      <c r="Z109" t="s">
        <v>177</v>
      </c>
      <c r="AA109">
        <v>9.5</v>
      </c>
      <c r="AB109" t="s">
        <v>129</v>
      </c>
      <c r="AC109">
        <v>8</v>
      </c>
      <c r="AD109" t="s">
        <v>178</v>
      </c>
      <c r="AE109">
        <v>5</v>
      </c>
      <c r="AF109" t="s">
        <v>135</v>
      </c>
      <c r="AG109">
        <v>5</v>
      </c>
      <c r="AH109">
        <v>70.599999999999994</v>
      </c>
      <c r="AI109">
        <v>19.55</v>
      </c>
      <c r="AJ109" s="3">
        <v>14.0875</v>
      </c>
      <c r="AK109" s="3">
        <v>9.1537220948985638</v>
      </c>
      <c r="AL109" s="3">
        <v>10.874999999999968</v>
      </c>
      <c r="AM109" s="3">
        <v>0.18</v>
      </c>
      <c r="AN109" s="3">
        <v>0.36</v>
      </c>
      <c r="AO109" s="3">
        <v>2.68</v>
      </c>
      <c r="AP109" s="3">
        <v>0.45</v>
      </c>
      <c r="AQ109" s="3">
        <v>41.102035000000008</v>
      </c>
      <c r="AR109" s="3">
        <v>4.6076999999999995</v>
      </c>
      <c r="AS109" s="3">
        <v>10.947299999999998</v>
      </c>
      <c r="AT109" s="3">
        <v>3.2492000000000001</v>
      </c>
      <c r="AU109" s="3">
        <v>0.34870000000000001</v>
      </c>
      <c r="AV109" s="3">
        <v>0.17910000000000001</v>
      </c>
      <c r="AW109" s="3">
        <v>15.821999999999999</v>
      </c>
      <c r="AX109" s="3">
        <v>4.6733333333334155</v>
      </c>
      <c r="AY109" s="3">
        <v>2.7966249999999998E-2</v>
      </c>
      <c r="AZ109" s="3">
        <v>2.5169999999999998E-2</v>
      </c>
      <c r="BA109" s="3">
        <v>5.3136249999999996E-2</v>
      </c>
      <c r="BB109" s="3">
        <v>26.579439510128541</v>
      </c>
      <c r="BC109" s="3">
        <v>0.24762499999999998</v>
      </c>
      <c r="BD109" s="3">
        <v>0.6536749999999999</v>
      </c>
      <c r="BE109" s="3">
        <v>0.52537500000000004</v>
      </c>
      <c r="BF109" s="3">
        <v>10.259099999999998</v>
      </c>
      <c r="BG109" s="3">
        <v>0.95814999999999995</v>
      </c>
      <c r="BH109" s="3">
        <v>15.297024999999998</v>
      </c>
      <c r="BI109" s="3">
        <v>0.1114</v>
      </c>
      <c r="BJ109" s="3">
        <v>0.98765000000000003</v>
      </c>
      <c r="BK109" s="3">
        <v>0</v>
      </c>
      <c r="BL109" s="3">
        <v>9.6174999999999997E-2</v>
      </c>
      <c r="BM109" s="3">
        <v>0.35677500000000001</v>
      </c>
      <c r="BN109" s="3">
        <v>1.7019249999999999</v>
      </c>
      <c r="BO109" s="3">
        <v>0.63317500000000004</v>
      </c>
      <c r="BP109" s="3">
        <v>0.53252500000000003</v>
      </c>
      <c r="BQ109" s="3">
        <v>0.26989999999999997</v>
      </c>
      <c r="BR109" s="3">
        <v>3.3898999999999999</v>
      </c>
      <c r="BS109" s="3">
        <v>0</v>
      </c>
      <c r="BT109" s="3">
        <v>0</v>
      </c>
      <c r="BU109" s="3">
        <v>37.656974999999996</v>
      </c>
      <c r="BV109" s="3">
        <v>15.902336087497082</v>
      </c>
      <c r="BW109" s="3">
        <v>8.2615711005440282</v>
      </c>
      <c r="BX109" s="3">
        <v>15.295433868431472</v>
      </c>
      <c r="BY109" s="3">
        <v>8.2200651135628782</v>
      </c>
      <c r="BZ109" s="3">
        <v>6.9857217754681109</v>
      </c>
      <c r="CA109" s="3">
        <v>2.6179576182681945</v>
      </c>
      <c r="CB109" s="3">
        <v>10.616465105506446</v>
      </c>
      <c r="CC109" s="3">
        <v>4.773782124776571</v>
      </c>
      <c r="CD109" s="3">
        <v>9.2344351908468489</v>
      </c>
      <c r="CE109" s="3">
        <v>10.971083629784244</v>
      </c>
      <c r="CF109" s="3">
        <v>17.760669572558545</v>
      </c>
      <c r="CG109" s="3">
        <v>2741.6173015279187</v>
      </c>
      <c r="CH109" s="3">
        <v>24.053094177748449</v>
      </c>
      <c r="CI109" s="3">
        <v>80.589940488664098</v>
      </c>
      <c r="CJ109" s="3">
        <v>24.322071284337753</v>
      </c>
      <c r="CK109" s="3">
        <v>11.70125</v>
      </c>
      <c r="CL109" s="3">
        <v>3.3182250000000004</v>
      </c>
      <c r="CM109" s="3">
        <v>0.127271</v>
      </c>
      <c r="CN109" s="3">
        <v>0.19390399999999999</v>
      </c>
      <c r="CO109" s="3">
        <v>84.204999999999998</v>
      </c>
      <c r="CP109" s="3">
        <v>17.3126</v>
      </c>
      <c r="CQ109" s="3">
        <v>2.9223199999999996</v>
      </c>
      <c r="CR109" s="3">
        <v>2.0827750000000003</v>
      </c>
      <c r="CS109" s="3">
        <v>7.4187000000000003</v>
      </c>
      <c r="CT109" s="3">
        <v>0.6435249999999999</v>
      </c>
      <c r="CU109" s="3">
        <v>5.6</v>
      </c>
      <c r="CV109" s="3">
        <v>5.17</v>
      </c>
      <c r="CW109" s="3">
        <v>5.5</v>
      </c>
      <c r="CX109" s="3">
        <v>20.6</v>
      </c>
      <c r="CY109" s="3">
        <v>4.33</v>
      </c>
      <c r="CZ109" s="3">
        <v>3.5517241379310347</v>
      </c>
      <c r="DA109">
        <v>4.7300000000000004</v>
      </c>
      <c r="DB109">
        <v>5.73</v>
      </c>
      <c r="DC109">
        <v>5.33</v>
      </c>
      <c r="DD109">
        <v>6.07</v>
      </c>
      <c r="DE109">
        <v>5.8</v>
      </c>
      <c r="DF109">
        <v>5.8</v>
      </c>
      <c r="DG109">
        <v>4.5</v>
      </c>
      <c r="DH109">
        <v>5</v>
      </c>
      <c r="DI109">
        <v>4</v>
      </c>
      <c r="DJ109">
        <v>5.2</v>
      </c>
      <c r="DK109">
        <v>6.2</v>
      </c>
      <c r="DL109">
        <v>6.5</v>
      </c>
      <c r="DM109">
        <v>6</v>
      </c>
      <c r="DN109">
        <v>5.3</v>
      </c>
      <c r="DO109" t="s">
        <v>125</v>
      </c>
      <c r="DP109" t="s">
        <v>125</v>
      </c>
      <c r="DQ109" t="str">
        <f t="shared" si="1"/>
        <v>C</v>
      </c>
      <c r="DR109" s="12" t="s">
        <v>388</v>
      </c>
      <c r="DS109" s="12" t="s">
        <v>431</v>
      </c>
      <c r="DW109">
        <v>5.4077388130764801</v>
      </c>
      <c r="DX109" t="s">
        <v>430</v>
      </c>
    </row>
    <row r="110" spans="1:128" x14ac:dyDescent="0.4">
      <c r="A110">
        <v>109</v>
      </c>
      <c r="B110" t="s">
        <v>370</v>
      </c>
      <c r="C110" t="s">
        <v>325</v>
      </c>
      <c r="D110" t="s">
        <v>368</v>
      </c>
      <c r="E110" t="s">
        <v>369</v>
      </c>
      <c r="F110" t="s">
        <v>115</v>
      </c>
      <c r="G110" t="s">
        <v>116</v>
      </c>
      <c r="H110" t="s">
        <v>127</v>
      </c>
      <c r="J110" s="3">
        <v>30.060302944002</v>
      </c>
      <c r="K110" s="3">
        <v>2.4732139862670701</v>
      </c>
      <c r="L110" s="3">
        <v>27.1589029534017</v>
      </c>
      <c r="M110" s="3">
        <v>0.42461752124800101</v>
      </c>
      <c r="N110" s="3">
        <v>1.8968488620309201</v>
      </c>
      <c r="O110" s="3">
        <v>2.5843954012529098</v>
      </c>
      <c r="P110" s="3">
        <v>5.06635747745604</v>
      </c>
      <c r="Q110" s="3">
        <v>1.0751891998152101</v>
      </c>
      <c r="R110" s="3">
        <v>3.6360747293355602</v>
      </c>
      <c r="S110" s="3">
        <v>1.76055062899801</v>
      </c>
      <c r="T110" s="10">
        <f>VLOOKUP(B110,'[1]所有数据232-114'!$A$2:$X$1700,24,0)</f>
        <v>6.7843689073547901</v>
      </c>
      <c r="U110" t="s">
        <v>370</v>
      </c>
      <c r="V110" t="s">
        <v>153</v>
      </c>
      <c r="W110">
        <v>9</v>
      </c>
      <c r="X110" t="s">
        <v>142</v>
      </c>
      <c r="Z110" t="s">
        <v>154</v>
      </c>
      <c r="AA110">
        <v>5</v>
      </c>
      <c r="AB110" t="s">
        <v>129</v>
      </c>
      <c r="AC110">
        <v>8</v>
      </c>
      <c r="AD110" t="s">
        <v>156</v>
      </c>
      <c r="AE110">
        <v>8</v>
      </c>
      <c r="AF110" t="s">
        <v>184</v>
      </c>
      <c r="AG110">
        <v>8</v>
      </c>
      <c r="AH110">
        <v>72.400000000000006</v>
      </c>
      <c r="AI110">
        <v>22.05</v>
      </c>
      <c r="AJ110" s="3">
        <v>16.497</v>
      </c>
      <c r="AK110" s="3">
        <v>9.0818549642079045</v>
      </c>
      <c r="AL110" s="3">
        <v>8.2499999999999574</v>
      </c>
      <c r="AM110" s="3">
        <v>0.18</v>
      </c>
      <c r="AN110" s="3">
        <v>0.43</v>
      </c>
      <c r="AO110" s="3">
        <v>1.66</v>
      </c>
      <c r="AP110" s="3">
        <v>0.33</v>
      </c>
      <c r="AQ110" s="3">
        <v>33.727500000000006</v>
      </c>
      <c r="AR110" s="3">
        <v>5.1742999999999997</v>
      </c>
      <c r="AS110" s="3">
        <v>12.0054</v>
      </c>
      <c r="AT110" s="3">
        <v>3.2053000000000003</v>
      </c>
      <c r="AU110" s="3">
        <v>0.40530000000000005</v>
      </c>
      <c r="AV110" s="3">
        <v>0.1091</v>
      </c>
      <c r="AW110" s="3">
        <v>15.097999999999999</v>
      </c>
      <c r="AX110" s="3">
        <v>4.4444444444443496</v>
      </c>
      <c r="AY110" s="3">
        <v>6.8773749999999995E-2</v>
      </c>
      <c r="AZ110" s="3">
        <v>5.714375E-2</v>
      </c>
      <c r="BA110" s="3">
        <v>0.12591750000000002</v>
      </c>
      <c r="BB110" s="3">
        <v>45.911381276074906</v>
      </c>
      <c r="BC110" s="3">
        <v>0</v>
      </c>
      <c r="BD110" s="3">
        <v>0.42925000000000002</v>
      </c>
      <c r="BE110" s="3">
        <v>0.155475</v>
      </c>
      <c r="BF110" s="3">
        <v>2.431975</v>
      </c>
      <c r="BG110" s="3">
        <v>0.34202500000000002</v>
      </c>
      <c r="BH110" s="3">
        <v>12.736224999999999</v>
      </c>
      <c r="BI110" s="3">
        <v>6.8925E-2</v>
      </c>
      <c r="BJ110" s="3">
        <v>0.59552499999999997</v>
      </c>
      <c r="BK110" s="3">
        <v>0</v>
      </c>
      <c r="BL110" s="3">
        <v>8.8975000000000012E-2</v>
      </c>
      <c r="BM110" s="3">
        <v>0.29662500000000003</v>
      </c>
      <c r="BN110" s="3">
        <v>1.33565</v>
      </c>
      <c r="BO110" s="3">
        <v>0.28267500000000001</v>
      </c>
      <c r="BP110" s="3">
        <v>0.16365000000000002</v>
      </c>
      <c r="BQ110" s="3">
        <v>5.2575000000000004E-2</v>
      </c>
      <c r="BR110" s="3">
        <v>0.12582500000000002</v>
      </c>
      <c r="BS110" s="3">
        <v>0</v>
      </c>
      <c r="BT110" s="3">
        <v>7.3499999999999996E-2</v>
      </c>
      <c r="BU110" s="3">
        <v>20.390325000000001</v>
      </c>
      <c r="BV110" s="3">
        <v>17.480568212222661</v>
      </c>
      <c r="BW110" s="3">
        <v>7.5132981476695271</v>
      </c>
      <c r="BX110" s="3">
        <v>15.836016637238505</v>
      </c>
      <c r="BY110" s="3">
        <v>7.053125407471736</v>
      </c>
      <c r="BZ110" s="3">
        <v>5.8477150072504056</v>
      </c>
      <c r="CA110" s="3">
        <v>2.2152910252279692</v>
      </c>
      <c r="CB110" s="3">
        <v>10.002365007680321</v>
      </c>
      <c r="CC110" s="3">
        <v>6.8427307295267736</v>
      </c>
      <c r="CD110" s="3">
        <v>8.5685806504475437</v>
      </c>
      <c r="CE110" s="3">
        <v>14.65901663066332</v>
      </c>
      <c r="CF110" s="3">
        <v>16.173582858191999</v>
      </c>
      <c r="CG110" s="3">
        <v>2348.3745661162561</v>
      </c>
      <c r="CH110" s="3">
        <v>23.889836591459261</v>
      </c>
      <c r="CI110" s="3">
        <v>85.115926356610316</v>
      </c>
      <c r="CJ110" s="3">
        <v>27.129230545968159</v>
      </c>
      <c r="CK110" s="3">
        <v>8.760250000000001</v>
      </c>
      <c r="CL110" s="3">
        <v>2.0664950000000002</v>
      </c>
      <c r="CM110" s="3">
        <v>9.6792500000000004E-2</v>
      </c>
      <c r="CN110" s="3">
        <v>0.14936849999999999</v>
      </c>
      <c r="CO110" s="3">
        <v>41.36965</v>
      </c>
      <c r="CP110" s="3">
        <v>8.6105</v>
      </c>
      <c r="CQ110" s="3">
        <v>3.699805</v>
      </c>
      <c r="CR110" s="3">
        <v>2.5327449999999998</v>
      </c>
      <c r="CS110" s="3">
        <v>9.7653000000000016</v>
      </c>
      <c r="CT110" s="3">
        <v>0.81676999999999988</v>
      </c>
      <c r="CU110" s="3">
        <v>7.08</v>
      </c>
      <c r="CV110" s="3">
        <v>7.08</v>
      </c>
      <c r="CW110" s="3">
        <v>7.03</v>
      </c>
      <c r="CX110" s="3">
        <v>28.32</v>
      </c>
      <c r="CY110" s="3">
        <v>7.13</v>
      </c>
      <c r="CZ110" s="3">
        <v>4.8576329331046315</v>
      </c>
      <c r="DA110">
        <v>6.93</v>
      </c>
      <c r="DB110">
        <v>7.05</v>
      </c>
      <c r="DC110">
        <v>6.93</v>
      </c>
      <c r="DD110">
        <v>6.13</v>
      </c>
      <c r="DE110">
        <v>5.83</v>
      </c>
      <c r="DF110">
        <v>6.8</v>
      </c>
      <c r="DG110">
        <v>7.5</v>
      </c>
      <c r="DH110">
        <v>7.8</v>
      </c>
      <c r="DI110">
        <v>7.5</v>
      </c>
      <c r="DJ110">
        <v>7.2</v>
      </c>
      <c r="DK110">
        <v>7.2</v>
      </c>
      <c r="DL110">
        <v>7.2</v>
      </c>
      <c r="DM110">
        <v>6.3</v>
      </c>
      <c r="DN110">
        <v>5.5</v>
      </c>
      <c r="DO110" t="s">
        <v>130</v>
      </c>
      <c r="DP110" t="s">
        <v>130</v>
      </c>
      <c r="DQ110" t="str">
        <f t="shared" si="1"/>
        <v>A</v>
      </c>
      <c r="DR110" s="12" t="s">
        <v>384</v>
      </c>
      <c r="DS110" s="12" t="s">
        <v>398</v>
      </c>
      <c r="DW110">
        <v>6.7843689073547901</v>
      </c>
      <c r="DX110" t="s">
        <v>409</v>
      </c>
    </row>
    <row r="111" spans="1:128" x14ac:dyDescent="0.4">
      <c r="A111">
        <v>110</v>
      </c>
      <c r="B111" t="s">
        <v>371</v>
      </c>
      <c r="C111" t="s">
        <v>325</v>
      </c>
      <c r="D111" t="s">
        <v>372</v>
      </c>
      <c r="E111" t="s">
        <v>373</v>
      </c>
      <c r="F111" t="s">
        <v>115</v>
      </c>
      <c r="G111" t="s">
        <v>116</v>
      </c>
      <c r="H111" t="s">
        <v>117</v>
      </c>
      <c r="J111" s="3">
        <v>32.613111734603301</v>
      </c>
      <c r="K111" s="3">
        <v>3.0497575027472399</v>
      </c>
      <c r="L111" s="3">
        <v>26.6029397861893</v>
      </c>
      <c r="M111" s="3">
        <v>0.266242048016675</v>
      </c>
      <c r="N111" s="3">
        <v>1.33811635891173</v>
      </c>
      <c r="O111" s="3">
        <v>2.3010695398102898</v>
      </c>
      <c r="P111" s="3">
        <v>5.1167261437389797</v>
      </c>
      <c r="Q111" s="3">
        <v>1.10701786409187</v>
      </c>
      <c r="R111" s="3">
        <v>2.9956773130799501</v>
      </c>
      <c r="S111" s="3">
        <v>1.28795237668701</v>
      </c>
      <c r="T111" s="10">
        <f>VLOOKUP(B111,'[1]所有数据232-114'!$A$2:$X$1700,24,0)</f>
        <v>6.9362570142377296</v>
      </c>
      <c r="U111" t="s">
        <v>371</v>
      </c>
      <c r="V111" t="s">
        <v>374</v>
      </c>
      <c r="W111">
        <v>8.5</v>
      </c>
      <c r="X111" t="s">
        <v>142</v>
      </c>
      <c r="Z111" t="s">
        <v>133</v>
      </c>
      <c r="AA111">
        <v>7</v>
      </c>
      <c r="AB111" t="s">
        <v>129</v>
      </c>
      <c r="AC111">
        <v>8</v>
      </c>
      <c r="AD111" t="s">
        <v>123</v>
      </c>
      <c r="AE111">
        <v>7</v>
      </c>
      <c r="AF111" t="s">
        <v>135</v>
      </c>
      <c r="AG111">
        <v>5</v>
      </c>
      <c r="AH111">
        <v>65.7</v>
      </c>
      <c r="AI111">
        <v>18.05</v>
      </c>
      <c r="AJ111" s="3">
        <v>15.0905</v>
      </c>
      <c r="AK111" s="3">
        <v>10.573522338228221</v>
      </c>
      <c r="AL111" s="3">
        <v>8.8000000000000078</v>
      </c>
      <c r="AM111" s="3">
        <v>0.2</v>
      </c>
      <c r="AN111" s="3">
        <v>0.44</v>
      </c>
      <c r="AO111" s="3">
        <v>2.16</v>
      </c>
      <c r="AP111" s="3">
        <v>0.37</v>
      </c>
      <c r="AQ111" s="3">
        <v>60.479802500000005</v>
      </c>
      <c r="AR111" s="3">
        <v>3.4135</v>
      </c>
      <c r="AS111" s="3">
        <v>11.3964</v>
      </c>
      <c r="AT111" s="3">
        <v>3.4557000000000002</v>
      </c>
      <c r="AU111" s="3">
        <v>0.2913</v>
      </c>
      <c r="AV111" s="3">
        <v>0.10990000000000001</v>
      </c>
      <c r="AW111" s="3">
        <v>14.779199999999999</v>
      </c>
      <c r="AX111" s="3">
        <v>4.5566666666669819</v>
      </c>
      <c r="AY111" s="3">
        <v>0.12281375</v>
      </c>
      <c r="AZ111" s="3">
        <v>8.857124999999999E-2</v>
      </c>
      <c r="BA111" s="3">
        <v>0.21138499999999999</v>
      </c>
      <c r="BB111" s="3">
        <v>75.350800930415815</v>
      </c>
      <c r="BC111" s="3">
        <v>0</v>
      </c>
      <c r="BD111" s="3">
        <v>0.23125000000000001</v>
      </c>
      <c r="BE111" s="3">
        <v>0.10302500000000002</v>
      </c>
      <c r="BF111" s="3">
        <v>1.5720249999999998</v>
      </c>
      <c r="BG111" s="3">
        <v>0.22542499999999996</v>
      </c>
      <c r="BH111" s="3">
        <v>11.489475000000001</v>
      </c>
      <c r="BI111" s="3">
        <v>7.1850000000000011E-2</v>
      </c>
      <c r="BJ111" s="3">
        <v>0.57980000000000009</v>
      </c>
      <c r="BK111" s="3">
        <v>0.36757499999999999</v>
      </c>
      <c r="BL111" s="3">
        <v>0.16289999999999999</v>
      </c>
      <c r="BM111" s="3">
        <v>0.25095000000000001</v>
      </c>
      <c r="BN111" s="3">
        <v>1.11565</v>
      </c>
      <c r="BO111" s="3">
        <v>0.28002500000000002</v>
      </c>
      <c r="BP111" s="3">
        <v>0.19337500000000002</v>
      </c>
      <c r="BQ111" s="3">
        <v>0.23067500000000002</v>
      </c>
      <c r="BR111" s="3">
        <v>0.25522500000000004</v>
      </c>
      <c r="BS111" s="3">
        <v>0</v>
      </c>
      <c r="BT111" s="3">
        <v>8.0149999999999999E-2</v>
      </c>
      <c r="BU111" s="3">
        <v>18.504924999999993</v>
      </c>
      <c r="BV111" s="3">
        <v>34.200512071576171</v>
      </c>
      <c r="BW111" s="3">
        <v>8.4429755617092219</v>
      </c>
      <c r="BX111" s="3">
        <v>28.505508132686359</v>
      </c>
      <c r="BY111" s="3">
        <v>8.8427296235998814</v>
      </c>
      <c r="BZ111" s="3">
        <v>5.5497268856182664</v>
      </c>
      <c r="CA111" s="3">
        <v>2.1240382159771043</v>
      </c>
      <c r="CB111" s="3">
        <v>9.6194305736085806</v>
      </c>
      <c r="CC111" s="3">
        <v>7.9724145569408913</v>
      </c>
      <c r="CD111" s="3">
        <v>9.5043535784106226</v>
      </c>
      <c r="CE111" s="3">
        <v>13.63247125659967</v>
      </c>
      <c r="CF111" s="3">
        <v>19.199611867491743</v>
      </c>
      <c r="CG111" s="3">
        <v>2190.3288652085512</v>
      </c>
      <c r="CH111" s="3">
        <v>22.736227124567691</v>
      </c>
      <c r="CI111" s="3">
        <v>109.11861123325608</v>
      </c>
      <c r="CJ111" s="3">
        <v>24.239416584072831</v>
      </c>
      <c r="CK111" s="3">
        <v>15.072350000000002</v>
      </c>
      <c r="CL111" s="3">
        <v>2.2944600000000004</v>
      </c>
      <c r="CM111" s="3">
        <v>0.10209299999999999</v>
      </c>
      <c r="CN111" s="3">
        <v>0.12615850000000001</v>
      </c>
      <c r="CO111" s="3">
        <v>46.229799999999997</v>
      </c>
      <c r="CP111" s="3">
        <v>9.5799000000000003</v>
      </c>
      <c r="CQ111" s="3">
        <v>3.6985550000000003</v>
      </c>
      <c r="CR111" s="3">
        <v>2.6600299999999999</v>
      </c>
      <c r="CS111" s="3">
        <v>9.2830500000000011</v>
      </c>
      <c r="CT111" s="3">
        <v>0.81506000000000001</v>
      </c>
      <c r="CU111" s="3">
        <v>6.6</v>
      </c>
      <c r="CV111" s="3">
        <v>6.23</v>
      </c>
      <c r="CW111" s="3">
        <v>6.33</v>
      </c>
      <c r="CX111" s="3">
        <v>25.16</v>
      </c>
      <c r="CY111" s="3">
        <v>6</v>
      </c>
      <c r="CZ111" s="3">
        <v>4.24283305227656</v>
      </c>
      <c r="DA111">
        <v>6.37</v>
      </c>
      <c r="DB111">
        <v>6.57</v>
      </c>
      <c r="DC111">
        <v>6.53</v>
      </c>
      <c r="DD111">
        <v>6.33</v>
      </c>
      <c r="DE111">
        <v>5.93</v>
      </c>
      <c r="DF111">
        <v>7</v>
      </c>
      <c r="DG111">
        <v>6.2</v>
      </c>
      <c r="DH111">
        <v>6.8</v>
      </c>
      <c r="DI111">
        <v>6</v>
      </c>
      <c r="DJ111">
        <v>6.8</v>
      </c>
      <c r="DK111">
        <v>7.2</v>
      </c>
      <c r="DL111">
        <v>7.3</v>
      </c>
      <c r="DM111">
        <v>6.5</v>
      </c>
      <c r="DN111">
        <v>5.9</v>
      </c>
      <c r="DO111" t="s">
        <v>145</v>
      </c>
      <c r="DP111" t="s">
        <v>145</v>
      </c>
      <c r="DQ111" t="str">
        <f t="shared" si="1"/>
        <v>B</v>
      </c>
      <c r="DR111" s="13" t="s">
        <v>398</v>
      </c>
      <c r="DS111" s="12" t="s">
        <v>384</v>
      </c>
      <c r="DW111">
        <v>6.9362570142377296</v>
      </c>
      <c r="DX111" t="s">
        <v>408</v>
      </c>
    </row>
    <row r="112" spans="1:128" x14ac:dyDescent="0.4">
      <c r="A112">
        <v>111</v>
      </c>
      <c r="B112" t="s">
        <v>375</v>
      </c>
      <c r="C112" t="s">
        <v>325</v>
      </c>
      <c r="D112" t="s">
        <v>372</v>
      </c>
      <c r="E112" t="s">
        <v>373</v>
      </c>
      <c r="F112" t="s">
        <v>115</v>
      </c>
      <c r="G112" t="s">
        <v>116</v>
      </c>
      <c r="H112" t="s">
        <v>127</v>
      </c>
      <c r="J112" s="3">
        <v>33.862562351771999</v>
      </c>
      <c r="K112" s="3">
        <v>3.0950545877489399</v>
      </c>
      <c r="L112" s="3">
        <v>28.819104246796499</v>
      </c>
      <c r="M112" s="3">
        <v>0.32780427713681298</v>
      </c>
      <c r="N112" s="3">
        <v>1.4045144510257499</v>
      </c>
      <c r="O112" s="3">
        <v>2.31520227738097</v>
      </c>
      <c r="P112" s="3">
        <v>5.1245256030895296</v>
      </c>
      <c r="Q112" s="3">
        <v>1.13430810964451</v>
      </c>
      <c r="R112" s="3">
        <v>2.3999605209118902</v>
      </c>
      <c r="S112" s="3">
        <v>1.3858250258940299</v>
      </c>
      <c r="T112" s="10">
        <f>VLOOKUP(B112,'[1]所有数据232-114'!$A$2:$X$1700,24,0)</f>
        <v>7.1298291270205398</v>
      </c>
      <c r="U112" t="s">
        <v>375</v>
      </c>
      <c r="V112" t="s">
        <v>153</v>
      </c>
      <c r="W112">
        <v>9</v>
      </c>
      <c r="X112" t="s">
        <v>142</v>
      </c>
      <c r="Z112" t="s">
        <v>154</v>
      </c>
      <c r="AA112">
        <v>5</v>
      </c>
      <c r="AB112" t="s">
        <v>129</v>
      </c>
      <c r="AC112">
        <v>8</v>
      </c>
      <c r="AD112" t="s">
        <v>156</v>
      </c>
      <c r="AE112">
        <v>8</v>
      </c>
      <c r="AF112" t="s">
        <v>184</v>
      </c>
      <c r="AG112">
        <v>8</v>
      </c>
      <c r="AH112">
        <v>70.099999999999994</v>
      </c>
      <c r="AI112">
        <v>19.25</v>
      </c>
      <c r="AJ112" s="3">
        <v>16.226499999999998</v>
      </c>
      <c r="AK112" s="3">
        <v>9.7122485357779489</v>
      </c>
      <c r="AL112" s="3">
        <v>8.2499999999999574</v>
      </c>
      <c r="AM112" s="3">
        <v>0.18</v>
      </c>
      <c r="AN112" s="3">
        <v>0.41</v>
      </c>
      <c r="AO112" s="3">
        <v>1.95</v>
      </c>
      <c r="AP112" s="3">
        <v>0.38</v>
      </c>
      <c r="AQ112" s="3">
        <v>42.121917500000009</v>
      </c>
      <c r="AR112" s="3">
        <v>5.4024000000000001</v>
      </c>
      <c r="AS112" s="3">
        <v>12.757400000000001</v>
      </c>
      <c r="AT112" s="3">
        <v>2.8214999999999999</v>
      </c>
      <c r="AU112" s="3">
        <v>0.32740000000000002</v>
      </c>
      <c r="AV112" s="3">
        <v>5.1600000000000007E-2</v>
      </c>
      <c r="AW112" s="3">
        <v>14.774199999999999</v>
      </c>
      <c r="AX112" s="3">
        <v>5.0755555555557272</v>
      </c>
      <c r="AY112" s="3">
        <v>0.12768499999999999</v>
      </c>
      <c r="AZ112" s="3">
        <v>9.1673749999999998E-2</v>
      </c>
      <c r="BA112" s="3">
        <v>0.21935874999999999</v>
      </c>
      <c r="BB112" s="3">
        <v>83.831277873477632</v>
      </c>
      <c r="BC112" s="3">
        <v>0</v>
      </c>
      <c r="BD112" s="3">
        <v>0.25794999999999996</v>
      </c>
      <c r="BE112" s="3">
        <v>8.2924999999999999E-2</v>
      </c>
      <c r="BF112" s="3">
        <v>1.4918500000000001</v>
      </c>
      <c r="BG112" s="3">
        <v>0.20017499999999999</v>
      </c>
      <c r="BH112" s="3">
        <v>12.54135</v>
      </c>
      <c r="BI112" s="3">
        <v>5.6974999999999998E-2</v>
      </c>
      <c r="BJ112" s="3">
        <v>0.50362499999999999</v>
      </c>
      <c r="BK112" s="3">
        <v>0</v>
      </c>
      <c r="BL112" s="3">
        <v>8.7549999999999989E-2</v>
      </c>
      <c r="BM112" s="3">
        <v>0.28239999999999998</v>
      </c>
      <c r="BN112" s="3">
        <v>1.7675999999999998</v>
      </c>
      <c r="BO112" s="3">
        <v>0</v>
      </c>
      <c r="BP112" s="3">
        <v>0.20462500000000003</v>
      </c>
      <c r="BQ112" s="3">
        <v>0.26827499999999999</v>
      </c>
      <c r="BR112" s="3">
        <v>0.34489999999999993</v>
      </c>
      <c r="BS112" s="3">
        <v>0</v>
      </c>
      <c r="BT112" s="3">
        <v>7.6949999999999991E-2</v>
      </c>
      <c r="BU112" s="3">
        <v>19.303024999999998</v>
      </c>
      <c r="BV112" s="3">
        <v>33.460767799454217</v>
      </c>
      <c r="BW112" s="3">
        <v>8.1255716546199466</v>
      </c>
      <c r="BX112" s="3">
        <v>29.059823778438957</v>
      </c>
      <c r="BY112" s="3">
        <v>8.2741939658003574</v>
      </c>
      <c r="BZ112" s="3">
        <v>5.7220195024392932</v>
      </c>
      <c r="CA112" s="3">
        <v>2.5151645605968076</v>
      </c>
      <c r="CB112" s="3">
        <v>10.05689321139676</v>
      </c>
      <c r="CC112" s="3">
        <v>8.5437518873710765</v>
      </c>
      <c r="CD112" s="3">
        <v>8.9377542874664044</v>
      </c>
      <c r="CE112" s="3">
        <v>13.675303338935372</v>
      </c>
      <c r="CF112" s="3">
        <v>18.108508397458127</v>
      </c>
      <c r="CG112" s="3">
        <v>2396.6373976027098</v>
      </c>
      <c r="CH112" s="3">
        <v>22.692901744718704</v>
      </c>
      <c r="CI112" s="3">
        <v>101.16275152076744</v>
      </c>
      <c r="CJ112" s="3">
        <v>21.817589050247747</v>
      </c>
      <c r="CK112" s="3">
        <v>12.6318</v>
      </c>
      <c r="CL112" s="3">
        <v>2.7220749999999998</v>
      </c>
      <c r="CM112" s="3">
        <v>8.6629999999999999E-2</v>
      </c>
      <c r="CN112" s="3">
        <v>0.1393625</v>
      </c>
      <c r="CO112" s="3">
        <v>49.964700000000001</v>
      </c>
      <c r="CP112" s="3">
        <v>8.3513999999999999</v>
      </c>
      <c r="CQ112" s="3">
        <v>3.6671750000000003</v>
      </c>
      <c r="CR112" s="3">
        <v>2.5914600000000001</v>
      </c>
      <c r="CS112" s="3">
        <v>9.2804500000000001</v>
      </c>
      <c r="CT112" s="3">
        <v>0.80097000000000007</v>
      </c>
      <c r="CU112" s="3">
        <v>7</v>
      </c>
      <c r="CV112" s="3">
        <v>7.08</v>
      </c>
      <c r="CW112" s="3">
        <v>6.43</v>
      </c>
      <c r="CX112" s="3">
        <v>27.259999999999998</v>
      </c>
      <c r="CY112" s="3">
        <v>6.75</v>
      </c>
      <c r="CZ112" s="3">
        <v>4.7574171029668406</v>
      </c>
      <c r="DA112">
        <v>6.9</v>
      </c>
      <c r="DB112">
        <v>7.03</v>
      </c>
      <c r="DC112">
        <v>6.9</v>
      </c>
      <c r="DD112">
        <v>6.03</v>
      </c>
      <c r="DE112">
        <v>5.73</v>
      </c>
      <c r="DF112">
        <v>8</v>
      </c>
      <c r="DG112">
        <v>8</v>
      </c>
      <c r="DH112">
        <v>7.2</v>
      </c>
      <c r="DI112">
        <v>7.5</v>
      </c>
      <c r="DJ112">
        <v>7.8</v>
      </c>
      <c r="DK112">
        <v>8</v>
      </c>
      <c r="DL112">
        <v>8</v>
      </c>
      <c r="DM112">
        <v>6.2</v>
      </c>
      <c r="DN112">
        <v>5.6</v>
      </c>
      <c r="DO112" t="s">
        <v>130</v>
      </c>
      <c r="DP112" t="s">
        <v>130</v>
      </c>
      <c r="DQ112" t="str">
        <f t="shared" si="1"/>
        <v>A</v>
      </c>
      <c r="DR112" s="12" t="s">
        <v>384</v>
      </c>
      <c r="DS112" s="12" t="s">
        <v>384</v>
      </c>
      <c r="DW112">
        <v>7.1298291270205398</v>
      </c>
      <c r="DX112" t="s">
        <v>421</v>
      </c>
    </row>
    <row r="113" spans="1:128" x14ac:dyDescent="0.4">
      <c r="A113">
        <v>112</v>
      </c>
      <c r="B113" t="s">
        <v>376</v>
      </c>
      <c r="C113" t="s">
        <v>377</v>
      </c>
      <c r="D113" t="s">
        <v>377</v>
      </c>
      <c r="E113" t="s">
        <v>378</v>
      </c>
      <c r="F113" t="s">
        <v>115</v>
      </c>
      <c r="G113" t="s">
        <v>116</v>
      </c>
      <c r="H113" t="s">
        <v>117</v>
      </c>
      <c r="I113" t="s">
        <v>183</v>
      </c>
      <c r="J113" s="3">
        <v>29.806288409956501</v>
      </c>
      <c r="K113" s="3">
        <v>3.68185792065543</v>
      </c>
      <c r="L113" s="3">
        <v>26.050717205265499</v>
      </c>
      <c r="M113" s="3">
        <v>-3.19435881881286E-3</v>
      </c>
      <c r="N113" s="3">
        <v>1.45767209779412</v>
      </c>
      <c r="O113" s="3">
        <v>2.3427486113254901</v>
      </c>
      <c r="P113" s="3">
        <v>5.20689652173649</v>
      </c>
      <c r="Q113" s="3">
        <v>1.0247909857967401</v>
      </c>
      <c r="R113" s="3">
        <v>3.7106913889762798</v>
      </c>
      <c r="S113" s="3">
        <v>1.2202297474325901</v>
      </c>
      <c r="T113" s="10">
        <f>VLOOKUP(B113,'[1]所有数据232-114'!$A$2:$X$1700,24,0)</f>
        <v>6.7103149184642099</v>
      </c>
      <c r="U113" t="s">
        <v>376</v>
      </c>
      <c r="V113" t="s">
        <v>153</v>
      </c>
      <c r="W113">
        <v>9</v>
      </c>
      <c r="X113" t="s">
        <v>142</v>
      </c>
      <c r="Z113" t="s">
        <v>154</v>
      </c>
      <c r="AA113">
        <v>5</v>
      </c>
      <c r="AB113" t="s">
        <v>122</v>
      </c>
      <c r="AC113">
        <v>8.5</v>
      </c>
      <c r="AD113" t="s">
        <v>156</v>
      </c>
      <c r="AE113">
        <v>8</v>
      </c>
      <c r="AF113" t="s">
        <v>184</v>
      </c>
      <c r="AG113">
        <v>8</v>
      </c>
      <c r="AH113">
        <v>64</v>
      </c>
      <c r="AI113">
        <v>16.850000000000001</v>
      </c>
      <c r="AJ113">
        <v>11.077500000000001</v>
      </c>
      <c r="AK113">
        <v>9.1842797725150671</v>
      </c>
      <c r="AL113">
        <v>9.375</v>
      </c>
      <c r="AM113">
        <v>0.18</v>
      </c>
      <c r="AN113">
        <v>0.41</v>
      </c>
      <c r="AO113">
        <v>2.2999999999999998</v>
      </c>
      <c r="AP113">
        <v>0.23</v>
      </c>
      <c r="AQ113">
        <v>63.853259999999999</v>
      </c>
      <c r="AR113">
        <v>3.8613999999999997</v>
      </c>
      <c r="AS113">
        <v>13.205500000000001</v>
      </c>
      <c r="AT113">
        <v>3.7157</v>
      </c>
      <c r="AU113">
        <v>0.36830000000000002</v>
      </c>
      <c r="AV113">
        <v>0.1439</v>
      </c>
      <c r="AW113">
        <v>11.6784</v>
      </c>
      <c r="AX113">
        <v>5.8522222222219655</v>
      </c>
      <c r="AY113">
        <v>0.13078624999999999</v>
      </c>
      <c r="AZ113">
        <v>9.2872499999999997E-2</v>
      </c>
      <c r="BA113">
        <v>0.22365875000000002</v>
      </c>
      <c r="BB113">
        <v>95.141365783261847</v>
      </c>
      <c r="BC113">
        <v>0.1368</v>
      </c>
      <c r="BD113">
        <v>0.50049999999999994</v>
      </c>
      <c r="BE113">
        <v>0</v>
      </c>
      <c r="BF113">
        <v>2.1577750000000004</v>
      </c>
      <c r="BG113">
        <v>0</v>
      </c>
      <c r="BH113">
        <v>11.126624999999999</v>
      </c>
      <c r="BI113">
        <v>9.1499999999999998E-2</v>
      </c>
      <c r="BJ113">
        <v>0.71384999999999987</v>
      </c>
      <c r="BK113">
        <v>0.38237499999999996</v>
      </c>
      <c r="BL113">
        <v>0.23580000000000001</v>
      </c>
      <c r="BM113">
        <v>0.31492500000000001</v>
      </c>
      <c r="BN113">
        <v>2.4941249999999999</v>
      </c>
      <c r="BO113">
        <v>0</v>
      </c>
      <c r="BP113">
        <v>0.45402500000000001</v>
      </c>
      <c r="BQ113">
        <v>0.11347500000000001</v>
      </c>
      <c r="BR113">
        <v>0.22777500000000003</v>
      </c>
      <c r="BS113">
        <v>0</v>
      </c>
      <c r="BT113">
        <v>0.12725</v>
      </c>
      <c r="BU113">
        <v>20.725774999999999</v>
      </c>
      <c r="BV113">
        <v>45.018032480518336</v>
      </c>
      <c r="BW113">
        <v>9.9912196356501095</v>
      </c>
      <c r="BX113">
        <v>34.16528206550668</v>
      </c>
      <c r="BY113">
        <v>11.115849735375297</v>
      </c>
      <c r="BZ113">
        <v>6.45179425334066</v>
      </c>
      <c r="CA113">
        <v>2.9585328671002387</v>
      </c>
      <c r="CB113">
        <v>11.953375501624603</v>
      </c>
      <c r="CC113">
        <v>9.1925463865667929</v>
      </c>
      <c r="CD113">
        <v>10.459282197903324</v>
      </c>
      <c r="CE113">
        <v>17.835904665155034</v>
      </c>
      <c r="CF113">
        <v>20.938465662612412</v>
      </c>
      <c r="CG113">
        <v>2500.7898566408112</v>
      </c>
      <c r="CH113">
        <v>23.608069561615206</v>
      </c>
      <c r="CI113">
        <v>80.103905484934785</v>
      </c>
      <c r="CJ113">
        <v>29.084576394665412</v>
      </c>
      <c r="CK113">
        <v>8.4738500000000005</v>
      </c>
      <c r="CL113">
        <v>3.7758499999999997</v>
      </c>
      <c r="CM113">
        <v>0.19173000000000001</v>
      </c>
      <c r="CN113">
        <v>0.172988</v>
      </c>
      <c r="CO113">
        <v>65.012500000000003</v>
      </c>
      <c r="CP113">
        <v>7.2273000000000005</v>
      </c>
      <c r="CQ113">
        <v>3.4810949999999998</v>
      </c>
      <c r="CR113">
        <v>2.8835000000000002</v>
      </c>
      <c r="CS113">
        <v>9.3401499999999995</v>
      </c>
      <c r="CT113">
        <v>0.79043000000000008</v>
      </c>
      <c r="CU113">
        <v>6.53</v>
      </c>
      <c r="CV113">
        <v>6.45</v>
      </c>
      <c r="CW113">
        <v>6.5</v>
      </c>
      <c r="CX113">
        <v>25.91</v>
      </c>
      <c r="CY113">
        <v>6.43</v>
      </c>
      <c r="CZ113">
        <v>4.2615131578947372</v>
      </c>
      <c r="DA113">
        <v>6.23</v>
      </c>
      <c r="DB113">
        <v>6.3</v>
      </c>
      <c r="DC113">
        <v>6.33</v>
      </c>
      <c r="DD113">
        <v>6.15</v>
      </c>
      <c r="DE113">
        <v>6.08</v>
      </c>
      <c r="DF113">
        <v>6.8</v>
      </c>
      <c r="DG113">
        <v>6.8</v>
      </c>
      <c r="DH113">
        <v>6.5</v>
      </c>
      <c r="DI113">
        <v>6.7</v>
      </c>
      <c r="DJ113">
        <v>6.7</v>
      </c>
      <c r="DK113">
        <v>6.7</v>
      </c>
      <c r="DL113">
        <v>6.8</v>
      </c>
      <c r="DM113">
        <v>6.2</v>
      </c>
      <c r="DN113">
        <v>5.6</v>
      </c>
      <c r="DO113" t="s">
        <v>130</v>
      </c>
      <c r="DP113" t="s">
        <v>130</v>
      </c>
      <c r="DQ113" t="str">
        <f t="shared" si="1"/>
        <v>A</v>
      </c>
      <c r="DR113" s="12" t="s">
        <v>384</v>
      </c>
      <c r="DS113" s="12" t="s">
        <v>435</v>
      </c>
      <c r="DW113">
        <v>6.7103149184642099</v>
      </c>
      <c r="DX113" t="s">
        <v>409</v>
      </c>
    </row>
    <row r="114" spans="1:128" x14ac:dyDescent="0.4">
      <c r="A114">
        <v>113</v>
      </c>
      <c r="B114" t="s">
        <v>379</v>
      </c>
      <c r="C114" t="s">
        <v>377</v>
      </c>
      <c r="D114" t="s">
        <v>377</v>
      </c>
      <c r="E114" t="s">
        <v>378</v>
      </c>
      <c r="F114" t="s">
        <v>115</v>
      </c>
      <c r="G114" t="s">
        <v>116</v>
      </c>
      <c r="H114" t="s">
        <v>127</v>
      </c>
      <c r="I114" t="s">
        <v>186</v>
      </c>
      <c r="J114" s="3">
        <v>35.9403812402916</v>
      </c>
      <c r="K114" s="3">
        <v>3.2179398150046001</v>
      </c>
      <c r="L114" s="3">
        <v>30.3643159538255</v>
      </c>
      <c r="M114" s="3">
        <v>-4.1938075728663003E-3</v>
      </c>
      <c r="N114" s="3">
        <v>1.6531410671159901</v>
      </c>
      <c r="O114" s="3">
        <v>2.1191294858783101</v>
      </c>
      <c r="P114" s="3">
        <v>5.1527688061143504</v>
      </c>
      <c r="Q114" s="3">
        <v>1.1631278775023399</v>
      </c>
      <c r="R114" s="3">
        <v>5.0927890804506699</v>
      </c>
      <c r="S114" s="3">
        <v>1.3159036244493001</v>
      </c>
      <c r="T114" s="10">
        <f>VLOOKUP(B114,'[1]所有数据232-114'!$A$2:$X$1700,24,0)</f>
        <v>7.3492036350826799</v>
      </c>
      <c r="U114" t="s">
        <v>379</v>
      </c>
      <c r="V114" t="s">
        <v>153</v>
      </c>
      <c r="W114">
        <v>9</v>
      </c>
      <c r="X114" t="s">
        <v>142</v>
      </c>
      <c r="Z114" t="s">
        <v>154</v>
      </c>
      <c r="AA114">
        <v>5</v>
      </c>
      <c r="AB114" t="s">
        <v>129</v>
      </c>
      <c r="AC114">
        <v>8</v>
      </c>
      <c r="AD114" t="s">
        <v>156</v>
      </c>
      <c r="AE114">
        <v>8</v>
      </c>
      <c r="AF114" t="s">
        <v>312</v>
      </c>
      <c r="AG114">
        <v>9</v>
      </c>
      <c r="AH114">
        <v>63.2</v>
      </c>
      <c r="AI114">
        <v>17.649999999999999</v>
      </c>
      <c r="AJ114">
        <v>10</v>
      </c>
      <c r="AK114">
        <v>8.243782361429421</v>
      </c>
      <c r="AL114">
        <v>8.1500000000001016</v>
      </c>
      <c r="AM114">
        <v>0.21</v>
      </c>
      <c r="AN114">
        <v>0.43</v>
      </c>
      <c r="AO114">
        <v>1.8</v>
      </c>
      <c r="AP114">
        <v>0.16</v>
      </c>
      <c r="AQ114">
        <v>51.536217500000006</v>
      </c>
      <c r="AR114">
        <v>5.0216000000000003</v>
      </c>
      <c r="AS114">
        <v>14.535500000000001</v>
      </c>
      <c r="AT114">
        <v>4.2103999999999999</v>
      </c>
      <c r="AU114">
        <v>0.37540000000000001</v>
      </c>
      <c r="AV114">
        <v>0.14749999999999999</v>
      </c>
      <c r="AW114">
        <v>9.5950000000000006</v>
      </c>
      <c r="AX114">
        <v>5.2888888888891952</v>
      </c>
      <c r="AY114">
        <v>0.17086499999999999</v>
      </c>
      <c r="AZ114">
        <v>0.13276500000000002</v>
      </c>
      <c r="BA114">
        <v>0.30363000000000001</v>
      </c>
      <c r="BB114">
        <v>138.0977655052024</v>
      </c>
      <c r="BC114">
        <v>0</v>
      </c>
      <c r="BD114">
        <v>0.34474999999999995</v>
      </c>
      <c r="BE114">
        <v>0</v>
      </c>
      <c r="BF114">
        <v>1.56</v>
      </c>
      <c r="BG114">
        <v>0</v>
      </c>
      <c r="BH114">
        <v>9.4671749999999992</v>
      </c>
      <c r="BI114">
        <v>8.9024999999999993E-2</v>
      </c>
      <c r="BJ114">
        <v>0.47625000000000001</v>
      </c>
      <c r="BK114">
        <v>0.39724999999999999</v>
      </c>
      <c r="BL114">
        <v>0.19284999999999999</v>
      </c>
      <c r="BM114">
        <v>0.33479999999999999</v>
      </c>
      <c r="BN114">
        <v>2.4483000000000001</v>
      </c>
      <c r="BO114">
        <v>0</v>
      </c>
      <c r="BP114">
        <v>0.3911</v>
      </c>
      <c r="BQ114">
        <v>0</v>
      </c>
      <c r="BR114">
        <v>0.10875</v>
      </c>
      <c r="BS114">
        <v>0</v>
      </c>
      <c r="BT114">
        <v>0</v>
      </c>
      <c r="BU114">
        <v>17.1096</v>
      </c>
      <c r="BV114">
        <v>45.80317611319623</v>
      </c>
      <c r="BW114">
        <v>7.738201195571671</v>
      </c>
      <c r="BX114">
        <v>32.621232476713679</v>
      </c>
      <c r="BY114">
        <v>9.6721963771759647</v>
      </c>
      <c r="BZ114">
        <v>4.4000842189489306</v>
      </c>
      <c r="CA114">
        <v>2.3115238475153568</v>
      </c>
      <c r="CB114">
        <v>11.040503561277266</v>
      </c>
      <c r="CC114">
        <v>8.7865580483843093</v>
      </c>
      <c r="CD114">
        <v>9.482316385275686</v>
      </c>
      <c r="CE114">
        <v>14.984392704439529</v>
      </c>
      <c r="CF114">
        <v>17.009344253536682</v>
      </c>
      <c r="CG114">
        <v>2122.3668543491449</v>
      </c>
      <c r="CH114">
        <v>21.029391364003416</v>
      </c>
      <c r="CI114">
        <v>76.012513361796309</v>
      </c>
      <c r="CJ114">
        <v>25.978568799208958</v>
      </c>
      <c r="CK114">
        <v>6.2215499999999997</v>
      </c>
      <c r="CL114">
        <v>3.2211950000000003</v>
      </c>
      <c r="CM114">
        <v>0.164438</v>
      </c>
      <c r="CN114">
        <v>0.19232949999999999</v>
      </c>
      <c r="CO114">
        <v>51.71</v>
      </c>
      <c r="CP114">
        <v>4.6826449999999999</v>
      </c>
      <c r="CQ114">
        <v>3.7555399999999999</v>
      </c>
      <c r="CR114">
        <v>2.9705100000000004</v>
      </c>
      <c r="CS114">
        <v>9.4321999999999999</v>
      </c>
      <c r="CT114">
        <v>0.83979000000000004</v>
      </c>
      <c r="CU114">
        <v>6.7</v>
      </c>
      <c r="CV114">
        <v>6.55</v>
      </c>
      <c r="CW114">
        <v>6.4</v>
      </c>
      <c r="CX114">
        <v>26.25</v>
      </c>
      <c r="CY114">
        <v>6.6</v>
      </c>
      <c r="CZ114">
        <v>4.4117647058823524</v>
      </c>
      <c r="DA114">
        <v>6.4</v>
      </c>
      <c r="DB114">
        <v>6.43</v>
      </c>
      <c r="DC114">
        <v>6.43</v>
      </c>
      <c r="DD114">
        <v>6.08</v>
      </c>
      <c r="DE114">
        <v>5.95</v>
      </c>
      <c r="DF114">
        <v>6.9</v>
      </c>
      <c r="DG114">
        <v>6.9</v>
      </c>
      <c r="DH114">
        <v>6.3</v>
      </c>
      <c r="DI114">
        <v>6.9</v>
      </c>
      <c r="DJ114">
        <v>6.9</v>
      </c>
      <c r="DK114">
        <v>6.9</v>
      </c>
      <c r="DL114">
        <v>6.9</v>
      </c>
      <c r="DM114">
        <v>6.1</v>
      </c>
      <c r="DN114">
        <v>5.5</v>
      </c>
      <c r="DO114" t="s">
        <v>130</v>
      </c>
      <c r="DP114" t="s">
        <v>130</v>
      </c>
      <c r="DQ114" t="str">
        <f t="shared" si="1"/>
        <v>A</v>
      </c>
      <c r="DR114" s="12" t="s">
        <v>384</v>
      </c>
      <c r="DS114" s="12" t="s">
        <v>384</v>
      </c>
      <c r="DW114">
        <v>7.3492036350826799</v>
      </c>
      <c r="DX114" t="s">
        <v>416</v>
      </c>
    </row>
    <row r="115" spans="1:128" x14ac:dyDescent="0.4">
      <c r="A115">
        <v>114</v>
      </c>
      <c r="B115" t="s">
        <v>380</v>
      </c>
      <c r="C115" t="s">
        <v>377</v>
      </c>
      <c r="D115" t="s">
        <v>377</v>
      </c>
      <c r="E115" t="s">
        <v>378</v>
      </c>
      <c r="F115" t="s">
        <v>115</v>
      </c>
      <c r="G115" t="s">
        <v>116</v>
      </c>
      <c r="H115" t="s">
        <v>132</v>
      </c>
      <c r="J115" s="3">
        <v>28.006998740402601</v>
      </c>
      <c r="K115" s="3">
        <v>4.1671897745370803</v>
      </c>
      <c r="L115" s="3">
        <v>25.107625544785598</v>
      </c>
      <c r="M115" s="3">
        <v>6.3497952231287194E-2</v>
      </c>
      <c r="N115" s="3">
        <v>1.5387042357837499</v>
      </c>
      <c r="O115" s="3">
        <v>2.55634234850733</v>
      </c>
      <c r="P115" s="3">
        <v>5.1204647404291102</v>
      </c>
      <c r="Q115" s="3">
        <v>1.02077896753487</v>
      </c>
      <c r="R115" s="3">
        <v>3.4844170064875799</v>
      </c>
      <c r="S115" s="3">
        <v>1.0126962807201101</v>
      </c>
      <c r="T115" s="10">
        <f>VLOOKUP(B115,'[1]所有数据232-114'!$A$2:$X$1700,24,0)</f>
        <v>6.5362679349333703</v>
      </c>
      <c r="U115" t="s">
        <v>380</v>
      </c>
      <c r="V115" t="s">
        <v>153</v>
      </c>
      <c r="W115">
        <v>9</v>
      </c>
      <c r="X115" t="s">
        <v>142</v>
      </c>
      <c r="Z115" t="s">
        <v>121</v>
      </c>
      <c r="AA115">
        <v>6</v>
      </c>
      <c r="AB115" t="s">
        <v>122</v>
      </c>
      <c r="AC115">
        <v>8.5</v>
      </c>
      <c r="AD115" t="s">
        <v>123</v>
      </c>
      <c r="AE115">
        <v>7</v>
      </c>
      <c r="AF115" t="s">
        <v>157</v>
      </c>
      <c r="AG115">
        <v>7</v>
      </c>
      <c r="AH115">
        <v>62.866666666666667</v>
      </c>
      <c r="AI115">
        <v>15.133333333333333</v>
      </c>
      <c r="AJ115">
        <v>10.533333333333333</v>
      </c>
      <c r="AK115">
        <v>9.7354497354497358</v>
      </c>
      <c r="AL115">
        <v>9.6750000000000114</v>
      </c>
      <c r="AM115">
        <v>0.2</v>
      </c>
      <c r="AN115">
        <v>0.43</v>
      </c>
      <c r="AO115">
        <v>2.58</v>
      </c>
      <c r="AP115">
        <v>0.23</v>
      </c>
      <c r="AQ115">
        <v>72.483035000000001</v>
      </c>
      <c r="AR115">
        <v>5.3709000000000007</v>
      </c>
      <c r="AS115">
        <v>14.5473</v>
      </c>
      <c r="AT115">
        <v>4.3419999999999996</v>
      </c>
      <c r="AU115">
        <v>0.37480000000000002</v>
      </c>
      <c r="AV115">
        <v>0.19090000000000001</v>
      </c>
      <c r="AW115">
        <v>10.248699999999999</v>
      </c>
      <c r="AX115">
        <v>5.9011111111108976</v>
      </c>
      <c r="AY115">
        <v>0.10197375</v>
      </c>
      <c r="AZ115">
        <v>7.4209999999999998E-2</v>
      </c>
      <c r="BA115">
        <v>0.17618375</v>
      </c>
      <c r="BB115">
        <v>97.426771617043684</v>
      </c>
      <c r="BC115">
        <v>0</v>
      </c>
      <c r="BD115">
        <v>0.24002500000000002</v>
      </c>
      <c r="BE115">
        <v>0.12620000000000001</v>
      </c>
      <c r="BF115">
        <v>1.7222249999999999</v>
      </c>
      <c r="BG115">
        <v>0.17047499999999999</v>
      </c>
      <c r="BH115">
        <v>12.654375</v>
      </c>
      <c r="BI115">
        <v>8.8800000000000004E-2</v>
      </c>
      <c r="BJ115">
        <v>0.6719750000000001</v>
      </c>
      <c r="BK115">
        <v>0.42080000000000001</v>
      </c>
      <c r="BL115">
        <v>0.192075</v>
      </c>
      <c r="BM115">
        <v>0.24047499999999999</v>
      </c>
      <c r="BN115">
        <v>1.4402999999999999</v>
      </c>
      <c r="BO115">
        <v>0.22690000000000002</v>
      </c>
      <c r="BP115">
        <v>0.19114999999999999</v>
      </c>
      <c r="BQ115">
        <v>6.9324999999999998E-2</v>
      </c>
      <c r="BR115">
        <v>0.14532499999999998</v>
      </c>
      <c r="BS115">
        <v>0</v>
      </c>
      <c r="BT115">
        <v>0.1353</v>
      </c>
      <c r="BU115">
        <v>20.436400000000003</v>
      </c>
      <c r="BV115">
        <v>45.281710095874899</v>
      </c>
      <c r="BW115">
        <v>9.3498552313344039</v>
      </c>
      <c r="BX115">
        <v>32.552239318281565</v>
      </c>
      <c r="BY115">
        <v>9.9834504025128865</v>
      </c>
      <c r="BZ115">
        <v>5.88116280920371</v>
      </c>
      <c r="CA115">
        <v>3.1589058227428097</v>
      </c>
      <c r="CB115">
        <v>13.478521388611945</v>
      </c>
      <c r="CC115">
        <v>8.8455607668601974</v>
      </c>
      <c r="CD115">
        <v>12.189503758875478</v>
      </c>
      <c r="CE115">
        <v>18.048867484287932</v>
      </c>
      <c r="CF115">
        <v>19.85499787241859</v>
      </c>
      <c r="CG115">
        <v>2617.333346622293</v>
      </c>
      <c r="CH115">
        <v>22.591151949224166</v>
      </c>
      <c r="CI115">
        <v>74.796531026286473</v>
      </c>
      <c r="CJ115">
        <v>26.101372371082093</v>
      </c>
      <c r="CK115">
        <v>9.3483000000000001</v>
      </c>
      <c r="CL115">
        <v>3.0532400000000002</v>
      </c>
      <c r="CM115">
        <v>0.123705</v>
      </c>
      <c r="CN115">
        <v>0.1503775</v>
      </c>
      <c r="CO115">
        <v>75.120500000000007</v>
      </c>
      <c r="CP115">
        <v>9.4540000000000006</v>
      </c>
      <c r="CQ115">
        <v>3.39019</v>
      </c>
      <c r="CR115">
        <v>2.8750999999999998</v>
      </c>
      <c r="CS115">
        <v>8.874550000000001</v>
      </c>
      <c r="CT115">
        <v>0.77656000000000003</v>
      </c>
      <c r="CU115">
        <v>6.08</v>
      </c>
      <c r="CV115">
        <v>6</v>
      </c>
      <c r="CW115">
        <v>6</v>
      </c>
      <c r="CX115">
        <v>23.83</v>
      </c>
      <c r="CY115">
        <v>5.75</v>
      </c>
      <c r="CZ115">
        <v>3.9194078947368416</v>
      </c>
      <c r="DA115">
        <v>5.8</v>
      </c>
      <c r="DB115">
        <v>5.93</v>
      </c>
      <c r="DC115">
        <v>5.88</v>
      </c>
      <c r="DD115">
        <v>6.2</v>
      </c>
      <c r="DE115">
        <v>6.08</v>
      </c>
      <c r="DF115">
        <v>6.7</v>
      </c>
      <c r="DG115">
        <v>6.8</v>
      </c>
      <c r="DH115">
        <v>6.3</v>
      </c>
      <c r="DI115">
        <v>6</v>
      </c>
      <c r="DJ115">
        <v>6.7</v>
      </c>
      <c r="DK115">
        <v>6.7</v>
      </c>
      <c r="DL115">
        <v>6.5</v>
      </c>
      <c r="DM115">
        <v>6.3</v>
      </c>
      <c r="DN115">
        <v>5.6</v>
      </c>
      <c r="DO115" t="s">
        <v>145</v>
      </c>
      <c r="DP115" t="s">
        <v>145</v>
      </c>
      <c r="DQ115" t="str">
        <f t="shared" si="1"/>
        <v>B</v>
      </c>
      <c r="DR115" s="12" t="s">
        <v>386</v>
      </c>
      <c r="DS115" s="12" t="s">
        <v>386</v>
      </c>
      <c r="DW115">
        <v>6.5362679349333703</v>
      </c>
      <c r="DX115" t="s">
        <v>410</v>
      </c>
    </row>
  </sheetData>
  <autoFilter ref="B1:EA115" xr:uid="{00000000-0009-0000-0000-000000000000}"/>
  <sortState xmlns:xlrd2="http://schemas.microsoft.com/office/spreadsheetml/2017/richdata2" ref="DZ2:DZ115">
    <sortCondition ref="DZ2"/>
  </sortState>
  <phoneticPr fontId="1" type="noConversion"/>
  <conditionalFormatting sqref="T2:T1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2025-01-06T09:32:02Z</dcterms:modified>
</cp:coreProperties>
</file>