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<sst xmlns="http://schemas.openxmlformats.org/spreadsheetml/2006/main" count="21" uniqueCount="21">
  <si>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>Item</t>
  </si>
  <si>
    <t>Type</t>
  </si>
  <si>
    <t>Amount</t>
  </si>
  <si>
    <t>Extras</t>
  </si>
  <si>
    <t>Price ea</t>
  </si>
  <si>
    <t>Total</t>
  </si>
  <si>
    <t>website</t>
  </si>
  <si>
    <t>Sum</t>
  </si>
  <si>
    <t>Budget Left</t>
  </si>
  <si>
    <t>USD 2 HUF</t>
  </si>
  <si>
    <t>Motor</t>
  </si>
  <si>
    <t>http://www.aliexpress.com/item/5V-4-Phase-Stepper-Step-Motor-Driver-Board-ULN2003-for-Arduino/32267738347.html?spm=2114.01010208.3.26.aWne52&amp;ws_ab_test=searchweb201556_7,searchweb201644_3_505_506_503_504_301_10020_502_10001_10002_10017_10005_10006_10003_10021_10004_10022_10018_10019,searchweb201560_8,searchweb1451318400_-1,searchweb1451318411_-1&amp;btsid=b59819fd-5edf-4c86-af97-df02f3498318</t>
  </si>
  <si>
    <t>Controller</t>
  </si>
  <si>
    <t>A3967 Microstep driver</t>
  </si>
  <si>
    <t>http://www.aliexpress.com/af/easy-driver-stepper-motor-driver.html?ltype=wholesale&amp;d=y&amp;origin=n&amp;isViewCP=y&amp;catId=0&amp;initiative_id=AS_20160307053856&amp;SearchText=easy+driver+stepper+motor+driver</t>
  </si>
  <si>
    <t>BLE Module</t>
  </si>
  <si>
    <t>http://www.hestore.hu/prod_10026473.html</t>
  </si>
  <si>
    <t>PIR Motion Sensor</t>
  </si>
  <si>
    <t>http://www.aliexpress.com/item/1pcs-High-Quality-HC-SR501-Infrared-PIR-Motion-Sensor-Module-For-Arduino-Raspberry-pi/32558562655.html?spm=2114.01010208.3.1.Q24Qu6&amp;ws_ab_test=searchweb201556_7,searchweb201644_3_505_506_503_504_301_10020_502_10001_10002_10017_10005_10006_10003_10021_10004_10022_10018_10019,searchweb201560_8,searchweb1451318400_-1,searchweb1451318411_-1&amp;btsid=39551360-2e93-4fcf-b607-dc7a7b7ec915</t>
  </si>
  <si>
    <t>PI BLE</t>
  </si>
  <si>
    <t>https://www.pcx.hu/halozat/bluetooth?gclid=CPH2pMTYrssCFUqeGwodtAwACg</t>
  </si>
</sst>
</file>

<file path=xl/styles.xml><?xml version="1.0" encoding="utf-8"?>
<styleSheet xmlns="http://schemas.openxmlformats.org/spreadsheetml/2006/main">
  <numFmts count="4">
    <numFmt numFmtId="164" formatCode="#.00"/>
    <numFmt numFmtId="165" formatCode="GENERAL"/>
    <numFmt numFmtId="166" formatCode="[$$-409]#,##0.00;[RED]\-[$$-409]#,##0.00"/>
    <numFmt numFmtId="167" formatCode="#,##0.00\ [$HUF];[RED]\-#,##0.00\ [$HUF]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color rgb="FFFFFFFF"/>
      </font>
      <numFmt numFmtId="164" formatCode="#.00"/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liexpress.com/item/5V-4-Phase-Stepper-Step-Motor-Driver-Board-ULN2003-for-Arduino/32267738347.html?spm=2114.01010208.3.26.aWne52&amp;ws_ab_test=searchweb201556_7%2Csearchweb201644_3_505_506_503_504_301_10020_502_10001_10002_10017_10005_10006_10003" TargetMode="External"/><Relationship Id="rId2" Type="http://schemas.openxmlformats.org/officeDocument/2006/relationships/hyperlink" Target="http://www.hestore.hu/prod_10026473.html" TargetMode="External"/><Relationship Id="rId3" Type="http://schemas.openxmlformats.org/officeDocument/2006/relationships/hyperlink" Target="http://www.aliexpress.com/item/1pcs-High-Quality-HC-SR501-Infrared-PIR-Motion-Sensor-Module-For-Arduino-Raspberry-pi/32558562655.html?spm=2114.01010208.3.1.Q24Qu6&amp;ws_ab_test=searchweb201556_7%2Csearchweb201644_3_505_506_503_504_301_10020_502_10001_10002_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1" width="14.3112244897959"/>
    <col collapsed="false" hidden="false" max="2" min="2" style="1" width="11.0714285714286"/>
    <col collapsed="false" hidden="false" max="3" min="3" style="0" width="7.69387755102041"/>
    <col collapsed="false" hidden="false" max="5" min="4" style="0" width="8.10204081632653"/>
    <col collapsed="false" hidden="false" max="6" min="6" style="0" width="6.88265306122449"/>
    <col collapsed="false" hidden="false" max="7" min="7" style="1" width="35.3316326530612"/>
    <col collapsed="false" hidden="false" max="8" min="8" style="0" width="5.39795918367347"/>
    <col collapsed="false" hidden="false" max="9" min="9" style="0" width="6.88265306122449"/>
    <col collapsed="false" hidden="false" max="10" min="10" style="0" width="10.6632653061225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I1" s="3" t="s">
        <v>7</v>
      </c>
      <c r="J1" s="3" t="s">
        <v>8</v>
      </c>
      <c r="N1" s="3" t="s">
        <v>9</v>
      </c>
      <c r="AMJ1" s="0"/>
    </row>
    <row r="2" customFormat="false" ht="12.8" hidden="false" customHeight="false" outlineLevel="0" collapsed="false">
      <c r="A2" s="6" t="s">
        <v>10</v>
      </c>
      <c r="C2" s="0" t="n">
        <v>1</v>
      </c>
      <c r="D2" s="0" t="n">
        <v>2</v>
      </c>
      <c r="E2" s="7" t="n">
        <v>2.05</v>
      </c>
      <c r="F2" s="7" t="n">
        <f aca="false">E2*(C2+D2)</f>
        <v>6.15</v>
      </c>
      <c r="G2" s="8" t="s">
        <v>11</v>
      </c>
      <c r="I2" s="7" t="n">
        <f aca="false">SUM(F:F)</f>
        <v>64.4843772241993</v>
      </c>
      <c r="J2" s="7" t="n">
        <f aca="false">SUM(100-(I2))</f>
        <v>35.5156227758007</v>
      </c>
      <c r="N2" s="9" t="n">
        <v>281</v>
      </c>
    </row>
    <row r="3" customFormat="false" ht="68.65" hidden="false" customHeight="false" outlineLevel="0" collapsed="false">
      <c r="A3" s="6" t="s">
        <v>12</v>
      </c>
      <c r="B3" s="1" t="s">
        <v>13</v>
      </c>
      <c r="C3" s="0" t="n">
        <v>1</v>
      </c>
      <c r="D3" s="0" t="n">
        <v>1</v>
      </c>
      <c r="E3" s="7" t="n">
        <v>10</v>
      </c>
      <c r="F3" s="7" t="n">
        <f aca="false">E3*(C3+D3)</f>
        <v>20</v>
      </c>
      <c r="G3" s="10" t="s">
        <v>14</v>
      </c>
    </row>
    <row r="4" customFormat="false" ht="12.8" hidden="false" customHeight="false" outlineLevel="0" collapsed="false">
      <c r="A4" s="6" t="s">
        <v>15</v>
      </c>
      <c r="C4" s="0" t="n">
        <v>2</v>
      </c>
      <c r="D4" s="0" t="n">
        <v>1</v>
      </c>
      <c r="E4" s="7" t="n">
        <f aca="false">3201/N2</f>
        <v>11.3914590747331</v>
      </c>
      <c r="F4" s="7" t="n">
        <f aca="false">E4*(C4+D4)</f>
        <v>34.1743772241993</v>
      </c>
      <c r="G4" s="8" t="s">
        <v>16</v>
      </c>
    </row>
    <row r="5" customFormat="false" ht="23.85" hidden="false" customHeight="false" outlineLevel="0" collapsed="false">
      <c r="A5" s="6" t="s">
        <v>17</v>
      </c>
      <c r="C5" s="0" t="n">
        <v>2</v>
      </c>
      <c r="D5" s="0" t="n">
        <v>2</v>
      </c>
      <c r="E5" s="7" t="n">
        <v>1.04</v>
      </c>
      <c r="F5" s="7" t="n">
        <f aca="false">E5*(C5+D5)</f>
        <v>4.16</v>
      </c>
      <c r="G5" s="8" t="s">
        <v>18</v>
      </c>
    </row>
    <row r="6" customFormat="false" ht="23.85" hidden="false" customHeight="false" outlineLevel="0" collapsed="false">
      <c r="A6" s="1" t="s">
        <v>19</v>
      </c>
      <c r="C6" s="0" t="n">
        <v>2</v>
      </c>
      <c r="D6" s="0" t="n">
        <v>0</v>
      </c>
      <c r="F6" s="7" t="n">
        <f aca="false">E6*(C6+D6)</f>
        <v>0</v>
      </c>
      <c r="G6" s="1" t="s">
        <v>20</v>
      </c>
    </row>
  </sheetData>
  <conditionalFormatting sqref="J2">
    <cfRule type="cellIs" priority="2" operator="lessThan" aboveAverage="0" equalAverage="0" bottom="0" percent="0" rank="0" text="" dxfId="0">
      <formula>0</formula>
    </cfRule>
  </conditionalFormatting>
  <hyperlinks>
    <hyperlink ref="G2" r:id="rId1" display="http://www.aliexpress.com/item/5V-4-Phase-Stepper-Step-Motor-Driver-Board-ULN2003-for-Arduino/32267738347.html?spm=2114.01010208.3.26.aWne52&amp;ws_ab_test=searchweb201556_7,searchweb201644_3_505_506_503_504_301_10020_502_10001_10002_10017_10005_10006_10003_10021_10004_10022_10018_10019,searchweb201560_8,searchweb1451318400_-1,searchweb1451318411_-1&amp;btsid=b59819fd-5edf-4c86-af97-df02f3498318"/>
    <hyperlink ref="G4" r:id="rId2" display="http://www.hestore.hu/prod_10026473.html"/>
    <hyperlink ref="G5" r:id="rId3" display="http://www.aliexpress.com/item/1pcs-High-Quality-HC-SR501-Infrared-PIR-Motion-Sensor-Module-For-Arduino-Raspberry-pi/32558562655.html?spm=2114.01010208.3.1.Q24Qu6&amp;ws_ab_test=searchweb201556_7,searchweb201644_3_505_506_503_504_301_10020_502_10001_10002_10017_10005_10006_10003_10021_10004_10022_10018_10019,searchweb201560_8,searchweb1451318400_-1,searchweb1451318411_-1&amp;btsid=39551360-2e93-4fcf-b607-dc7a7b7ec91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2016-02-29T19:53:20Z</dcterms:created>
  <dc:language>en-US</dc:language>
  <dcterms:modified xsi:type="dcterms:W3CDTF">2016-03-07T14:50:54Z</dcterms:modified>
  <cp:revision>2</cp:revision>
</cp:coreProperties>
</file>